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N:\TENDER\Конкурсные процедуры\Прокофьева Е.Г\2018\139-ДО-2018 (ТО) -рек-ция 1 этажа СП-ЯНОС\Рассылка\"/>
    </mc:Choice>
  </mc:AlternateContent>
  <bookViews>
    <workbookView xWindow="240" yWindow="45" windowWidth="13470" windowHeight="11760" tabRatio="671" firstSheet="2" activeTab="2"/>
  </bookViews>
  <sheets>
    <sheet name="график" sheetId="2" state="hidden" r:id="rId1"/>
    <sheet name="график АВАНСОВ" sheetId="3" state="hidden" r:id="rId2"/>
    <sheet name="протокол Д.Ц. полн" sheetId="10" r:id="rId3"/>
    <sheet name="график." sheetId="8" r:id="rId4"/>
    <sheet name="график СМР" sheetId="6" state="hidden" r:id="rId5"/>
    <sheet name="График погашения авансов" sheetId="11" r:id="rId6"/>
  </sheets>
  <definedNames>
    <definedName name="_1Excel_BuiltIn_Print_Area_2" localSheetId="1">'график АВАНСОВ'!$A$1:$J$16</definedName>
    <definedName name="_2Excel_BuiltIn_Print_Area_2">график!$A$1:$O$10</definedName>
    <definedName name="_xlnm.Print_Titles" localSheetId="2">'протокол Д.Ц. полн'!$7:$9</definedName>
    <definedName name="_xlnm.Print_Area" localSheetId="0">график!$A$1:$O$35</definedName>
    <definedName name="_xlnm.Print_Area" localSheetId="1">'график АВАНСОВ'!$A$1:$J$37</definedName>
    <definedName name="_xlnm.Print_Area" localSheetId="5">'График погашения авансов'!$A$1:$I$23</definedName>
    <definedName name="_xlnm.Print_Area" localSheetId="3">график.!$A$1:$G$28</definedName>
    <definedName name="_xlnm.Print_Area" localSheetId="2">'протокол Д.Ц. полн'!$A$1:$E$34</definedName>
  </definedNames>
  <calcPr calcId="162913" fullPrecision="0"/>
</workbook>
</file>

<file path=xl/calcChain.xml><?xml version="1.0" encoding="utf-8"?>
<calcChain xmlns="http://schemas.openxmlformats.org/spreadsheetml/2006/main">
  <c r="F17" i="8" l="1"/>
  <c r="F18" i="8" s="1"/>
  <c r="E17" i="8"/>
  <c r="D17" i="8"/>
  <c r="D18" i="8" s="1"/>
  <c r="G17" i="8"/>
  <c r="G18" i="8"/>
  <c r="E18" i="8"/>
  <c r="E22" i="10"/>
  <c r="E23" i="10" s="1"/>
</calcChain>
</file>

<file path=xl/sharedStrings.xml><?xml version="1.0" encoding="utf-8"?>
<sst xmlns="http://schemas.openxmlformats.org/spreadsheetml/2006/main" count="258" uniqueCount="165">
  <si>
    <t>ПРОТОКОЛ СОГЛАСОВАНИЯ ДОГОВОРНОЙ ЦЕНЫ</t>
  </si>
  <si>
    <t>№ п/п</t>
  </si>
  <si>
    <t>Наименование видов работ</t>
  </si>
  <si>
    <t>№№ смет</t>
  </si>
  <si>
    <t>Стоимость без НДС руб.</t>
  </si>
  <si>
    <t>Всего</t>
  </si>
  <si>
    <t>ЗАКАЗЧИК</t>
  </si>
  <si>
    <t>Генеральный директор</t>
  </si>
  <si>
    <t>ОАО "Славнефть-ЯНОС"</t>
  </si>
  <si>
    <t>______________А.А. Никитин</t>
  </si>
  <si>
    <t>ГРАФИК ПРОИЗВОДСТВА РАБОТ И ОСВОЕНИЯ СРЕДСТВ</t>
  </si>
  <si>
    <t>(Освоение в тыс.руб. без НДС)</t>
  </si>
  <si>
    <t>Февраль 2014 г</t>
  </si>
  <si>
    <t>Май 
2014 г</t>
  </si>
  <si>
    <t>№ ведомости объемов работ</t>
  </si>
  <si>
    <t>ГЕНПОДРЯДЧИК</t>
  </si>
  <si>
    <t>№№ сметных расчетов</t>
  </si>
  <si>
    <t>Июнь 2014 г</t>
  </si>
  <si>
    <t>Июль 2014 г</t>
  </si>
  <si>
    <t>ГРАФИК  ПОГАШЕНИЯ АВАНСОВЫХ ПЛАТЕЖЕЙ</t>
  </si>
  <si>
    <t>Всего с НДС</t>
  </si>
  <si>
    <t xml:space="preserve">стоимость по договору </t>
  </si>
  <si>
    <t xml:space="preserve">сумма аванса </t>
  </si>
  <si>
    <t>Погашение авансов по месяцам, %</t>
  </si>
  <si>
    <t>Директор по капитальному строительству</t>
  </si>
  <si>
    <t>_________________________ А.С. Верин</t>
  </si>
  <si>
    <t xml:space="preserve">на основании доверенности </t>
  </si>
  <si>
    <t>№ __________________________</t>
  </si>
  <si>
    <t>Март       2014 г</t>
  </si>
  <si>
    <t>Август 2014 г</t>
  </si>
  <si>
    <t>Сентябрь 2014 г</t>
  </si>
  <si>
    <t>Приложение №3 к договору генподряда №__________________________________</t>
  </si>
  <si>
    <t>Приложение №2 к договору генподряда №__________________________________</t>
  </si>
  <si>
    <t>Итого:</t>
  </si>
  <si>
    <t>15-31 января 2014 г</t>
  </si>
  <si>
    <t>Модернизация эстакад  и насосного оборудования ТСБ</t>
  </si>
  <si>
    <t>Сокращение безвозвратных потерь</t>
  </si>
  <si>
    <t>08:01025</t>
  </si>
  <si>
    <t>08:01026</t>
  </si>
  <si>
    <t>Монтажная часть ТМ1  (тит.54а), 18000-54а-ТМ1 л.1-14</t>
  </si>
  <si>
    <t>Теплоизоляция ТИ8. тит.90, 18000-90-ТИ8 л.1-2</t>
  </si>
  <si>
    <t>Теплоизоляция ТИ1. Тит.54б, 18000-54б-ТИ1 л.1-3</t>
  </si>
  <si>
    <t>Монтажная часть ТМ1. Тит.54б, 18000-54б-ТМ1 л.1-13</t>
  </si>
  <si>
    <t>09:02170</t>
  </si>
  <si>
    <t>Монтажная часть 18000-90-ТМ8 изм.1 л.1-7</t>
  </si>
  <si>
    <t>Конструкции железобетонные КЖ2/1 тит.70/2,70,288/20, 18000-90-КЖ2/1 л.1-8</t>
  </si>
  <si>
    <t>Конструкции металлические КМ2/1 тит.70/2,70,288/20, 18000-90-КМ2/1 л.1-10</t>
  </si>
  <si>
    <t>Наружный водопровод и канализация НВК  тит.54б, 18000-54б-НВК л.1-2</t>
  </si>
  <si>
    <t>Наружный водопровод и канализация НВК, 18000-54а-НВК л.1-2</t>
  </si>
  <si>
    <t>Теплоизоляция ТИ1, Проект 18000-54а -ТИ1</t>
  </si>
  <si>
    <t>ГЕНПЛАН ГП, 18000-54а-ГП л.1-5</t>
  </si>
  <si>
    <t>ГЕНПЛАН ГП, 18000-54б-ГП л.1-5</t>
  </si>
  <si>
    <t>Отопление и вентиляция ОВ, Проект 18000-54а-ОВ</t>
  </si>
  <si>
    <t>ТЕПЛОИЗОЛЯЦИЯ ТИ4, проект № 18000-90-ТИ4</t>
  </si>
  <si>
    <t>Отопление и вентиляция ОВ, Проект 18000-54б-ОВ</t>
  </si>
  <si>
    <t>Монтажная часть ТМ8, 18000-90-ТМ8 л.1-10</t>
  </si>
  <si>
    <t>Заземление - ЭЗ2, проект 18000-90-ЭЗ2, листы 1,2.</t>
  </si>
  <si>
    <t>Октябрь 2014 г</t>
  </si>
  <si>
    <t>Ноябрь 2014 г</t>
  </si>
  <si>
    <t>Монтажная часть ТМ3, 18000-90-ТМ3</t>
  </si>
  <si>
    <t>1-30 Апреля 2014 г</t>
  </si>
  <si>
    <t>1-31 Декабря 2014 г</t>
  </si>
  <si>
    <t>Вынос на поверхность проложенных под землей трубопроводов дизельного топлива (№405,406,422,423,430)</t>
  </si>
  <si>
    <t>_____2014 г</t>
  </si>
  <si>
    <t>Комплекса работ по «Монтажу установки герметичного налива нефтепродуктов в Ж/Д цистерны в цехе №13» в рамках программ «Монтаж установки герметичного налива нефтепродуктов в Ж/Д цистерны в цехе №13», «Приведение путевого хозяйства ТСБ к требованиям правил»</t>
  </si>
  <si>
    <t>Монтаж установки герметичного налива нефтепродуктов в Ж/Д цистерны в цехе №13 по проекту 18000-206</t>
  </si>
  <si>
    <t>Конструкции железобетонные 18000-206-КЖ</t>
  </si>
  <si>
    <t>Конструкции железобетонные 18000-206-КЖ3</t>
  </si>
  <si>
    <t>Конструкции металлические 18000-206-КМ</t>
  </si>
  <si>
    <t>Конструкции металлические 18000-206-КМ2</t>
  </si>
  <si>
    <t>Конструкции металлические 18000-206-КМ3</t>
  </si>
  <si>
    <t>Трубопроводы 18000-206-ТМ1</t>
  </si>
  <si>
    <t>Благоустройство 18000-206-ГП</t>
  </si>
  <si>
    <t>Водопровод и канализация 18000-206-НВК</t>
  </si>
  <si>
    <t>Заземление 18000-206-ЭЗ с изм.1</t>
  </si>
  <si>
    <t>Приведение путевого хозяйства ТСБ к требованиям правил по проекту 18000-206-5,6</t>
  </si>
  <si>
    <t>ст.Новоярославская (МЭЦ). Установка кондиционера в помещении телекоммуникационного поста МЭЦ 18000-206- 5,6-04.13-ОВ.2.2</t>
  </si>
  <si>
    <t>Общестроительные работы по устройству фундамента под модули МК-АТС 18000-206- 5,6-04.13-АТД.4</t>
  </si>
  <si>
    <t>Благоустройство площадки модульного комплекса 18000-206- 5,6-04.13-АТД.4</t>
  </si>
  <si>
    <t>Благоустройство устройств СЦБ 18000-206- 5,6-04.13-АТД.4</t>
  </si>
  <si>
    <t>Фундамент высокомачтовой осветительной установки 18000-206- 5,6-04.13-КЖ</t>
  </si>
  <si>
    <t>ПНР по проверке приборов 18000-206- 5,6-04.13-АТД.4</t>
  </si>
  <si>
    <t>Микропроцессорная централизация МПЦ-М3-Ф "Форатек-АТ" путей ТСБ (Напольные устройства) 18000-206- 5,6-04.13-АТД.3</t>
  </si>
  <si>
    <t>Пусконаладочные работы - Микропроцессорная централизация МПЦ-М3-Ф "Форатек-АТ" путей ТСБ (Напольные устройства) 18000-206- 5,6-04.13-АТД.3</t>
  </si>
  <si>
    <t>Монтаж и приобретение ДГА для МПЦ-М3-Ф "Форатек-АТ" 18000-206- 5,6-04.13-АТД.4</t>
  </si>
  <si>
    <t>Микропроцессорная централизация МПЦ-М3-Ф "Форатек-АТ" путей ТСБ (Постовые устройства) 18000-206- 5,6-04.13-АТД.4.С1</t>
  </si>
  <si>
    <t>Пусконаладочные работы. Микропроцессорная централизация МПЦ-М3-Ф "Форатек-АТ" путей ТСБ (Постовые устройства). 18000-206- 5,6-04.13-АТД.4</t>
  </si>
  <si>
    <t>Пусконаладочные работы дизельной электростанции для МПЦ-М3-Ф "Форатек-АТ" 18000-206- 5,6-04.13-АТД.4</t>
  </si>
  <si>
    <t>Пусконаладочные работы на посту МЭЦ. (Сортировочный парк) 18000-206- 5,6-04.13-АТД.5</t>
  </si>
  <si>
    <t>Установка кондиционера (электропитание кондиционера) 18000-206- 5,6-04.13-ПС.2.2</t>
  </si>
  <si>
    <t>Строительство кабельной канализации связи 18000-206-5,6-4/13-СС.1.С</t>
  </si>
  <si>
    <t>Вынос кабелей связи из зоны строительства 18000-206-5,6-4/13-СС.1.С</t>
  </si>
  <si>
    <t>Постовые устройства на посту МЭЦ (Сортировочный парк) 18000-206- 5,6-04.13-АТД.5.С</t>
  </si>
  <si>
    <t>Строительство телефонной кабельной канализации для проектируемых кабелей связи 04/13-СС.2.1.С</t>
  </si>
  <si>
    <t>Прокладка проектируемых кабелей связи и сигнализации 04/13-СС.2.1.С</t>
  </si>
  <si>
    <t>Установка проектируемой системы двусторонней парковой связи (ДПС) 04/13-СС.2.1.С</t>
  </si>
  <si>
    <t>Пожарная сигнализация проектируемых зданий 04/13-СС.2.1.С</t>
  </si>
  <si>
    <t>Устройство оперативно-технологической связи (ОТС) 04/13-СС.2.1.С</t>
  </si>
  <si>
    <t>Устройство общетехнологической связи (ОбТС) 04/13-СС.2.1.С</t>
  </si>
  <si>
    <t>Установка оборудования мониторинга (ОбТС) 04/13-СС.2.1.С</t>
  </si>
  <si>
    <t>Организация станционной радиосвязи 04/13-СС.2.1.С</t>
  </si>
  <si>
    <t>Установка оборудования регистрации переговоров 04/13-СС.2.1</t>
  </si>
  <si>
    <t>Устройство защитного и измерительного заземления для модульного комплекса МК-АТ 04/13-СС.2.1.С</t>
  </si>
  <si>
    <t>Электроснабжение двух высокомачтовых осветительных установок Н=30м 04/13-ЭЭ</t>
  </si>
  <si>
    <t>Электроборудование и молниезащита двух высокомачтовых осветительных установок Н=30м 04/13-ЭЭ</t>
  </si>
  <si>
    <t>Пусконаладочные работы. Электроснабжение и наружное освещение Северной горловины путей ТСБ 04/13-ЭЭ</t>
  </si>
  <si>
    <t>Конструкции железобетонные 2-го пешеходного моста 18000-206-КЖ4 (аналог 18000-206-КЖ3)</t>
  </si>
  <si>
    <t>Конструкции металлические 2-го пешеходного моста 18000-206-КМ4 (аналог 18000-206-КМ3)</t>
  </si>
  <si>
    <t>Конструкции железобетонные 1-го пешеходного моста 18000-206-КЖ3</t>
  </si>
  <si>
    <t>Конструкции металлические 1-го пешеходного моста 18000-206-КМ3</t>
  </si>
  <si>
    <t>Пусконаладочные работы компрессорной установки модульного типа для ПМЦ-М3-Ф "Форатек-АТ" 18000-206- 5,6-04/13-ВС</t>
  </si>
  <si>
    <t>Вынос кабелей ПСГО из зоны строительства 18000-206-5,6-4/13-СС.1.С</t>
  </si>
  <si>
    <t>Устройство воздухопроводной сети для очистки стрелок 18000-206-5,6-04/13-ВС</t>
  </si>
  <si>
    <t xml:space="preserve">Сооружение земляного полотна </t>
  </si>
  <si>
    <t>ВСЕГО:</t>
  </si>
  <si>
    <t xml:space="preserve">Комплекса работ по «Монтажу установки герметичного налива нефтепродуктов в Ж/Д цистерны в цехе №13» </t>
  </si>
  <si>
    <t>Декабрь 2014 г</t>
  </si>
  <si>
    <t>15-31 Мая 
2014 г</t>
  </si>
  <si>
    <t>№ смет</t>
  </si>
  <si>
    <t>Январь 2015 г</t>
  </si>
  <si>
    <t>Февраль 2015 г</t>
  </si>
  <si>
    <t>Март       2015 г</t>
  </si>
  <si>
    <t>Апрель 2015 г</t>
  </si>
  <si>
    <t>Май 
2015 г</t>
  </si>
  <si>
    <t>Июнь 2015 г</t>
  </si>
  <si>
    <t>Июль 2015 г</t>
  </si>
  <si>
    <t>Устройство верхнего строения пути (полное развитие)</t>
  </si>
  <si>
    <t>Подготовка территории строительства</t>
  </si>
  <si>
    <t>кроме того НДС 18 %</t>
  </si>
  <si>
    <t>ВСЕГО С НДС</t>
  </si>
  <si>
    <t>Указанная стоимость не включает в себя оборудование и материалы поставки Заказчика</t>
  </si>
  <si>
    <t>в т.ч. стоимость Оборудования поставки Генподрядчика с трансп.расходами и НДС</t>
  </si>
  <si>
    <t>Всего:  без НДС</t>
  </si>
  <si>
    <t>сентябрь 2016г.</t>
  </si>
  <si>
    <t>Приложение №1 к  Договору Генподряда № ____________________</t>
  </si>
  <si>
    <t>Приложение №2 к  Договору Генподряда № ____________________</t>
  </si>
  <si>
    <t>09-03177</t>
  </si>
  <si>
    <t>09-03169</t>
  </si>
  <si>
    <t>08-02172</t>
  </si>
  <si>
    <t>по проекту</t>
  </si>
  <si>
    <t xml:space="preserve"> </t>
  </si>
  <si>
    <t>март 2018г.</t>
  </si>
  <si>
    <t>не заполнять</t>
  </si>
  <si>
    <t>Приложение № 6 к договору Генподряда № _______________</t>
  </si>
  <si>
    <t>ГРАФИК ПОГАШЕНИЯ АВАНСОВЫХ ПЛАТЕЖЕЙ</t>
  </si>
  <si>
    <t>Номер проекта</t>
  </si>
  <si>
    <t>погашение аванса по месяцам, в руб</t>
  </si>
  <si>
    <t>ВСЕГО С НДС, РУБ.</t>
  </si>
  <si>
    <t>Изменения в проектную документацию 3%,  оплата при подтверждении фактических затрат, но не более указанной</t>
  </si>
  <si>
    <t>Непредвиденные затраты по Приведению опасного производственного объекта КМ-2 к требованиям правил 3%,  оплата при подтверждении фактических затрат, но не более указанной</t>
  </si>
  <si>
    <t>Временные здания и сооружения 3,12%,  оплата при подтверждении фактических затрат, но не более указанной</t>
  </si>
  <si>
    <t>Затраты по выполнению мероприятий ППР (проекта производства работ) 5% оплата при подтверждении фактических затрат, но не более указанной</t>
  </si>
  <si>
    <t>Комплекс работ по реконструкции 1-го этажа КТП ООО "СП-ЯНОС"</t>
  </si>
  <si>
    <t>37-2018</t>
  </si>
  <si>
    <t>Директор</t>
  </si>
  <si>
    <t>ООО "СП-ЯНОС"</t>
  </si>
  <si>
    <t>______________Е. Н. Вахромова</t>
  </si>
  <si>
    <t xml:space="preserve">Итого по проекту </t>
  </si>
  <si>
    <t>апрель 2018г.</t>
  </si>
  <si>
    <t>май 2018г.</t>
  </si>
  <si>
    <t>июнь 2018г.</t>
  </si>
  <si>
    <t>Директор ООО "СП-ЯНОС"</t>
  </si>
  <si>
    <r>
      <t>________________________</t>
    </r>
    <r>
      <rPr>
        <b/>
        <sz val="12"/>
        <rFont val="Times New Roman"/>
        <family val="1"/>
        <charset val="204"/>
      </rPr>
      <t>Е.Н. Вахромова</t>
    </r>
  </si>
  <si>
    <t>___2018 г</t>
  </si>
  <si>
    <t>Реконструкция 1-го этажа КТП ООО "СП-ЯНОС"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</si>
</sst>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"/>
    <numFmt numFmtId="165" formatCode="[$-419]mmmm\ yyyy;@"/>
  </numFmts>
  <fonts count="40" x14ac:knownFonts="1"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8"/>
      <color indexed="10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14"/>
      <name val="Arial Cyr"/>
      <family val="2"/>
      <charset val="204"/>
    </font>
    <font>
      <sz val="14"/>
      <name val="Arial Cyr"/>
      <family val="2"/>
      <charset val="204"/>
    </font>
    <font>
      <b/>
      <sz val="11"/>
      <name val="Arial Cyr"/>
      <family val="2"/>
      <charset val="204"/>
    </font>
    <font>
      <sz val="9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name val="Times New Roman"/>
      <family val="1"/>
      <charset val="1"/>
    </font>
    <font>
      <sz val="10"/>
      <name val="Times New Roman"/>
      <family val="1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Arial Cyr"/>
      <family val="2"/>
      <charset val="204"/>
    </font>
    <font>
      <b/>
      <i/>
      <sz val="12"/>
      <name val="Arial Cyr"/>
      <family val="2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 Cyr"/>
      <family val="2"/>
      <charset val="204"/>
    </font>
    <font>
      <sz val="12"/>
      <name val="Arial"/>
      <family val="2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64"/>
      </patternFill>
    </fill>
  </fills>
  <borders count="68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/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/>
      <top/>
      <bottom style="medium">
        <color indexed="64"/>
      </bottom>
      <diagonal/>
    </border>
    <border>
      <left style="hair">
        <color indexed="8"/>
      </left>
      <right style="medium">
        <color indexed="64"/>
      </right>
      <top/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/>
      <diagonal/>
    </border>
    <border>
      <left style="medium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9" fillId="0" borderId="0"/>
    <xf numFmtId="0" fontId="28" fillId="0" borderId="0"/>
  </cellStyleXfs>
  <cellXfs count="314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/>
    <xf numFmtId="0" fontId="0" fillId="0" borderId="0" xfId="0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Border="1"/>
    <xf numFmtId="0" fontId="11" fillId="0" borderId="0" xfId="0" applyFont="1"/>
    <xf numFmtId="0" fontId="11" fillId="0" borderId="0" xfId="0" applyFont="1" applyFill="1"/>
    <xf numFmtId="0" fontId="4" fillId="0" borderId="0" xfId="0" applyFont="1" applyBorder="1"/>
    <xf numFmtId="0" fontId="0" fillId="0" borderId="0" xfId="0" applyFont="1" applyFill="1" applyBorder="1" applyAlignment="1">
      <alignment horizontal="right" vertical="center"/>
    </xf>
    <xf numFmtId="0" fontId="16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16" fillId="0" borderId="0" xfId="0" applyFont="1" applyFill="1"/>
    <xf numFmtId="0" fontId="16" fillId="0" borderId="0" xfId="0" applyFont="1" applyFill="1" applyBorder="1" applyAlignment="1"/>
    <xf numFmtId="0" fontId="6" fillId="0" borderId="0" xfId="0" applyFont="1" applyFill="1"/>
    <xf numFmtId="0" fontId="7" fillId="0" borderId="0" xfId="0" applyFont="1" applyFill="1"/>
    <xf numFmtId="0" fontId="0" fillId="0" borderId="0" xfId="0" applyFont="1" applyFill="1" applyBorder="1"/>
    <xf numFmtId="0" fontId="10" fillId="0" borderId="0" xfId="0" applyFont="1"/>
    <xf numFmtId="164" fontId="17" fillId="0" borderId="1" xfId="0" applyNumberFormat="1" applyFont="1" applyBorder="1" applyAlignment="1">
      <alignment horizontal="left" vertical="top" textRotation="90" wrapText="1"/>
    </xf>
    <xf numFmtId="0" fontId="8" fillId="0" borderId="0" xfId="0" applyFont="1" applyAlignment="1"/>
    <xf numFmtId="0" fontId="18" fillId="0" borderId="0" xfId="0" applyFont="1" applyFill="1" applyBorder="1" applyAlignment="1">
      <alignment horizontal="left" vertical="top"/>
    </xf>
    <xf numFmtId="0" fontId="19" fillId="0" borderId="0" xfId="0" applyFont="1" applyFill="1" applyBorder="1" applyAlignment="1">
      <alignment vertical="top"/>
    </xf>
    <xf numFmtId="0" fontId="9" fillId="0" borderId="0" xfId="0" applyFont="1" applyFill="1" applyAlignment="1"/>
    <xf numFmtId="0" fontId="20" fillId="0" borderId="0" xfId="0" applyFont="1" applyFill="1" applyAlignment="1"/>
    <xf numFmtId="0" fontId="21" fillId="0" borderId="0" xfId="0" applyFont="1" applyFill="1" applyAlignment="1"/>
    <xf numFmtId="0" fontId="11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4" xfId="0" applyFont="1" applyBorder="1"/>
    <xf numFmtId="0" fontId="0" fillId="0" borderId="5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0" fillId="0" borderId="6" xfId="0" applyNumberFormat="1" applyFont="1" applyBorder="1" applyAlignment="1">
      <alignment horizontal="center" vertical="center" wrapText="1"/>
    </xf>
    <xf numFmtId="0" fontId="0" fillId="0" borderId="7" xfId="0" applyFont="1" applyBorder="1"/>
    <xf numFmtId="0" fontId="0" fillId="0" borderId="8" xfId="0" applyFont="1" applyBorder="1"/>
    <xf numFmtId="0" fontId="0" fillId="0" borderId="9" xfId="0" applyFont="1" applyBorder="1"/>
    <xf numFmtId="0" fontId="11" fillId="0" borderId="2" xfId="0" applyFont="1" applyBorder="1" applyAlignment="1">
      <alignment vertical="top" wrapText="1"/>
    </xf>
    <xf numFmtId="0" fontId="11" fillId="0" borderId="2" xfId="0" applyFont="1" applyFill="1" applyBorder="1"/>
    <xf numFmtId="4" fontId="11" fillId="0" borderId="2" xfId="0" applyNumberFormat="1" applyFont="1" applyFill="1" applyBorder="1" applyAlignment="1">
      <alignment horizontal="right" wrapText="1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/>
    <xf numFmtId="0" fontId="23" fillId="0" borderId="0" xfId="0" applyFont="1" applyBorder="1" applyAlignment="1">
      <alignment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2" xfId="0" applyFont="1" applyBorder="1" applyAlignment="1">
      <alignment vertical="center" wrapText="1"/>
    </xf>
    <xf numFmtId="0" fontId="23" fillId="0" borderId="2" xfId="0" applyFont="1" applyBorder="1" applyAlignment="1">
      <alignment horizontal="center" vertical="center" wrapText="1"/>
    </xf>
    <xf numFmtId="0" fontId="0" fillId="0" borderId="2" xfId="0" applyFont="1" applyBorder="1"/>
    <xf numFmtId="0" fontId="0" fillId="0" borderId="10" xfId="0" applyFont="1" applyBorder="1"/>
    <xf numFmtId="0" fontId="0" fillId="0" borderId="11" xfId="0" applyFont="1" applyBorder="1"/>
    <xf numFmtId="4" fontId="0" fillId="0" borderId="2" xfId="0" applyNumberFormat="1" applyFont="1" applyFill="1" applyBorder="1" applyAlignment="1">
      <alignment horizontal="right" wrapText="1"/>
    </xf>
    <xf numFmtId="0" fontId="0" fillId="0" borderId="2" xfId="0" applyFont="1" applyFill="1" applyBorder="1"/>
    <xf numFmtId="0" fontId="23" fillId="0" borderId="12" xfId="0" applyFont="1" applyBorder="1" applyAlignment="1">
      <alignment vertical="center" wrapText="1"/>
    </xf>
    <xf numFmtId="0" fontId="23" fillId="0" borderId="12" xfId="0" applyFont="1" applyBorder="1" applyAlignment="1">
      <alignment horizontal="center" vertical="center" wrapText="1"/>
    </xf>
    <xf numFmtId="0" fontId="11" fillId="0" borderId="12" xfId="0" applyFont="1" applyBorder="1"/>
    <xf numFmtId="4" fontId="11" fillId="0" borderId="12" xfId="0" applyNumberFormat="1" applyFont="1" applyFill="1" applyBorder="1" applyAlignment="1">
      <alignment horizontal="right" wrapText="1"/>
    </xf>
    <xf numFmtId="4" fontId="0" fillId="0" borderId="7" xfId="0" applyNumberFormat="1" applyFont="1" applyFill="1" applyBorder="1" applyAlignment="1">
      <alignment horizontal="right" wrapText="1"/>
    </xf>
    <xf numFmtId="0" fontId="23" fillId="0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right" wrapText="1"/>
    </xf>
    <xf numFmtId="0" fontId="4" fillId="0" borderId="0" xfId="0" applyFont="1" applyFill="1"/>
    <xf numFmtId="0" fontId="0" fillId="0" borderId="0" xfId="0" applyFill="1"/>
    <xf numFmtId="0" fontId="23" fillId="0" borderId="12" xfId="0" applyFont="1" applyFill="1" applyBorder="1" applyAlignment="1">
      <alignment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/>
    <xf numFmtId="0" fontId="0" fillId="0" borderId="12" xfId="0" applyFont="1" applyFill="1" applyBorder="1"/>
    <xf numFmtId="0" fontId="24" fillId="0" borderId="0" xfId="0" applyFont="1"/>
    <xf numFmtId="4" fontId="0" fillId="0" borderId="8" xfId="0" applyNumberFormat="1" applyFont="1" applyFill="1" applyBorder="1" applyAlignment="1">
      <alignment horizontal="right" wrapText="1"/>
    </xf>
    <xf numFmtId="0" fontId="11" fillId="0" borderId="13" xfId="0" applyFont="1" applyFill="1" applyBorder="1" applyAlignment="1">
      <alignment vertical="top" wrapText="1"/>
    </xf>
    <xf numFmtId="4" fontId="0" fillId="0" borderId="14" xfId="0" applyNumberFormat="1" applyFont="1" applyFill="1" applyBorder="1" applyAlignment="1">
      <alignment horizontal="right" wrapText="1"/>
    </xf>
    <xf numFmtId="4" fontId="4" fillId="0" borderId="14" xfId="0" applyNumberFormat="1" applyFont="1" applyFill="1" applyBorder="1" applyAlignment="1">
      <alignment horizontal="right" wrapText="1"/>
    </xf>
    <xf numFmtId="0" fontId="11" fillId="0" borderId="13" xfId="0" applyFont="1" applyFill="1" applyBorder="1"/>
    <xf numFmtId="0" fontId="0" fillId="0" borderId="14" xfId="0" applyFont="1" applyFill="1" applyBorder="1"/>
    <xf numFmtId="0" fontId="11" fillId="0" borderId="15" xfId="0" applyFont="1" applyFill="1" applyBorder="1" applyAlignment="1">
      <alignment vertical="top" wrapText="1"/>
    </xf>
    <xf numFmtId="0" fontId="0" fillId="0" borderId="16" xfId="0" applyFont="1" applyFill="1" applyBorder="1"/>
    <xf numFmtId="0" fontId="4" fillId="0" borderId="0" xfId="0" applyFont="1" applyBorder="1" applyAlignment="1">
      <alignment wrapText="1"/>
    </xf>
    <xf numFmtId="4" fontId="5" fillId="0" borderId="0" xfId="0" applyNumberFormat="1" applyFont="1" applyBorder="1"/>
    <xf numFmtId="4" fontId="0" fillId="0" borderId="6" xfId="0" applyNumberFormat="1" applyBorder="1" applyAlignment="1">
      <alignment horizontal="center" vertical="center" wrapText="1"/>
    </xf>
    <xf numFmtId="0" fontId="11" fillId="0" borderId="13" xfId="0" applyFont="1" applyBorder="1" applyAlignment="1">
      <alignment vertical="top" wrapText="1"/>
    </xf>
    <xf numFmtId="4" fontId="11" fillId="0" borderId="14" xfId="0" applyNumberFormat="1" applyFont="1" applyFill="1" applyBorder="1" applyAlignment="1">
      <alignment horizontal="right" wrapText="1"/>
    </xf>
    <xf numFmtId="0" fontId="11" fillId="0" borderId="13" xfId="0" applyFont="1" applyBorder="1"/>
    <xf numFmtId="0" fontId="11" fillId="0" borderId="14" xfId="0" applyFont="1" applyFill="1" applyBorder="1"/>
    <xf numFmtId="0" fontId="11" fillId="0" borderId="2" xfId="0" applyFont="1" applyFill="1" applyBorder="1" applyAlignment="1">
      <alignment vertical="top" wrapText="1"/>
    </xf>
    <xf numFmtId="0" fontId="0" fillId="0" borderId="2" xfId="0" applyFill="1" applyBorder="1"/>
    <xf numFmtId="0" fontId="11" fillId="0" borderId="12" xfId="0" applyFont="1" applyBorder="1" applyAlignment="1">
      <alignment vertical="top" wrapText="1"/>
    </xf>
    <xf numFmtId="0" fontId="0" fillId="0" borderId="12" xfId="0" applyFont="1" applyBorder="1"/>
    <xf numFmtId="0" fontId="0" fillId="0" borderId="17" xfId="0" applyFont="1" applyBorder="1"/>
    <xf numFmtId="0" fontId="4" fillId="0" borderId="18" xfId="0" applyFont="1" applyBorder="1" applyAlignment="1">
      <alignment wrapText="1"/>
    </xf>
    <xf numFmtId="0" fontId="0" fillId="0" borderId="18" xfId="0" applyFont="1" applyBorder="1"/>
    <xf numFmtId="4" fontId="5" fillId="0" borderId="18" xfId="0" applyNumberFormat="1" applyFont="1" applyBorder="1"/>
    <xf numFmtId="0" fontId="0" fillId="0" borderId="19" xfId="0" applyFont="1" applyBorder="1"/>
    <xf numFmtId="0" fontId="0" fillId="0" borderId="20" xfId="0" applyFont="1" applyBorder="1"/>
    <xf numFmtId="0" fontId="0" fillId="0" borderId="2" xfId="0" applyBorder="1"/>
    <xf numFmtId="0" fontId="22" fillId="0" borderId="13" xfId="0" applyFont="1" applyFill="1" applyBorder="1" applyAlignment="1">
      <alignment horizontal="left" vertical="center"/>
    </xf>
    <xf numFmtId="0" fontId="22" fillId="0" borderId="2" xfId="0" applyFont="1" applyFill="1" applyBorder="1" applyAlignment="1">
      <alignment horizontal="left" vertical="center"/>
    </xf>
    <xf numFmtId="0" fontId="22" fillId="0" borderId="14" xfId="0" applyFont="1" applyFill="1" applyBorder="1" applyAlignment="1">
      <alignment horizontal="left" vertical="center"/>
    </xf>
    <xf numFmtId="0" fontId="37" fillId="0" borderId="2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vertical="top" wrapText="1"/>
    </xf>
    <xf numFmtId="0" fontId="24" fillId="0" borderId="5" xfId="0" applyFont="1" applyBorder="1"/>
    <xf numFmtId="0" fontId="1" fillId="0" borderId="21" xfId="0" applyFont="1" applyBorder="1" applyAlignment="1">
      <alignment wrapText="1"/>
    </xf>
    <xf numFmtId="4" fontId="25" fillId="0" borderId="22" xfId="0" applyNumberFormat="1" applyFont="1" applyBorder="1"/>
    <xf numFmtId="0" fontId="24" fillId="0" borderId="23" xfId="0" applyFont="1" applyBorder="1"/>
    <xf numFmtId="0" fontId="24" fillId="0" borderId="6" xfId="0" applyFont="1" applyBorder="1"/>
    <xf numFmtId="0" fontId="24" fillId="0" borderId="22" xfId="0" applyFont="1" applyBorder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2" borderId="0" xfId="0" applyFill="1" applyAlignment="1">
      <alignment wrapText="1"/>
    </xf>
    <xf numFmtId="0" fontId="0" fillId="0" borderId="24" xfId="0" applyFont="1" applyFill="1" applyBorder="1" applyAlignment="1">
      <alignment vertical="center"/>
    </xf>
    <xf numFmtId="0" fontId="11" fillId="0" borderId="0" xfId="0" applyFont="1" applyFill="1" applyAlignment="1">
      <alignment wrapText="1"/>
    </xf>
    <xf numFmtId="0" fontId="13" fillId="0" borderId="0" xfId="0" applyFont="1" applyFill="1" applyAlignment="1">
      <alignment wrapText="1"/>
    </xf>
    <xf numFmtId="0" fontId="14" fillId="0" borderId="0" xfId="0" applyFont="1" applyFill="1" applyAlignment="1">
      <alignment wrapText="1"/>
    </xf>
    <xf numFmtId="0" fontId="11" fillId="0" borderId="0" xfId="0" applyFont="1" applyFill="1" applyBorder="1" applyAlignment="1">
      <alignment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Border="1"/>
    <xf numFmtId="0" fontId="0" fillId="0" borderId="0" xfId="0" applyFill="1" applyAlignment="1">
      <alignment wrapText="1"/>
    </xf>
    <xf numFmtId="0" fontId="0" fillId="0" borderId="0" xfId="0" applyBorder="1"/>
    <xf numFmtId="0" fontId="27" fillId="0" borderId="0" xfId="0" applyFont="1"/>
    <xf numFmtId="0" fontId="11" fillId="0" borderId="25" xfId="0" applyFont="1" applyBorder="1"/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 wrapText="1"/>
    </xf>
    <xf numFmtId="1" fontId="30" fillId="0" borderId="28" xfId="2" applyNumberFormat="1" applyFont="1" applyFill="1" applyBorder="1" applyAlignment="1">
      <alignment vertical="center" wrapText="1"/>
    </xf>
    <xf numFmtId="1" fontId="30" fillId="0" borderId="29" xfId="2" applyNumberFormat="1" applyFont="1" applyFill="1" applyBorder="1" applyAlignment="1">
      <alignment vertical="center" wrapText="1"/>
    </xf>
    <xf numFmtId="0" fontId="27" fillId="0" borderId="0" xfId="0" applyFont="1" applyFill="1" applyBorder="1"/>
    <xf numFmtId="0" fontId="27" fillId="0" borderId="0" xfId="0" applyFont="1" applyFill="1"/>
    <xf numFmtId="4" fontId="0" fillId="0" borderId="30" xfId="0" applyNumberFormat="1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/>
    </xf>
    <xf numFmtId="0" fontId="22" fillId="0" borderId="0" xfId="0" applyFont="1" applyFill="1" applyAlignment="1">
      <alignment horizontal="center" vertical="center"/>
    </xf>
    <xf numFmtId="0" fontId="11" fillId="0" borderId="31" xfId="0" applyFont="1" applyFill="1" applyBorder="1" applyAlignment="1">
      <alignment horizontal="center" vertical="center"/>
    </xf>
    <xf numFmtId="0" fontId="11" fillId="0" borderId="32" xfId="0" applyFont="1" applyFill="1" applyBorder="1" applyAlignment="1">
      <alignment horizontal="center" wrapText="1"/>
    </xf>
    <xf numFmtId="0" fontId="11" fillId="0" borderId="32" xfId="0" applyFont="1" applyFill="1" applyBorder="1" applyAlignment="1">
      <alignment horizontal="center"/>
    </xf>
    <xf numFmtId="0" fontId="11" fillId="0" borderId="33" xfId="0" applyFont="1" applyFill="1" applyBorder="1" applyAlignment="1">
      <alignment horizontal="center"/>
    </xf>
    <xf numFmtId="0" fontId="12" fillId="3" borderId="2" xfId="2" applyFont="1" applyFill="1" applyBorder="1" applyAlignment="1">
      <alignment horizontal="right" vertical="center" wrapText="1"/>
    </xf>
    <xf numFmtId="0" fontId="11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49" fontId="38" fillId="0" borderId="2" xfId="0" applyNumberFormat="1" applyFont="1" applyBorder="1" applyAlignment="1">
      <alignment horizontal="center" vertical="center" wrapText="1"/>
    </xf>
    <xf numFmtId="0" fontId="11" fillId="3" borderId="34" xfId="0" applyFont="1" applyFill="1" applyBorder="1" applyAlignment="1">
      <alignment horizontal="center"/>
    </xf>
    <xf numFmtId="0" fontId="26" fillId="0" borderId="0" xfId="0" applyFont="1"/>
    <xf numFmtId="0" fontId="32" fillId="0" borderId="0" xfId="0" applyFont="1"/>
    <xf numFmtId="0" fontId="18" fillId="0" borderId="0" xfId="0" applyFont="1" applyFill="1" applyAlignment="1"/>
    <xf numFmtId="1" fontId="29" fillId="4" borderId="35" xfId="2" applyNumberFormat="1" applyFont="1" applyFill="1" applyBorder="1" applyAlignment="1">
      <alignment vertical="center" wrapText="1"/>
    </xf>
    <xf numFmtId="1" fontId="29" fillId="4" borderId="36" xfId="2" applyNumberFormat="1" applyFont="1" applyFill="1" applyBorder="1" applyAlignment="1">
      <alignment vertical="center" wrapText="1"/>
    </xf>
    <xf numFmtId="0" fontId="22" fillId="3" borderId="13" xfId="0" applyFont="1" applyFill="1" applyBorder="1" applyAlignment="1">
      <alignment horizontal="center" vertical="center" wrapText="1"/>
    </xf>
    <xf numFmtId="0" fontId="22" fillId="3" borderId="13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right" vertical="center" wrapText="1"/>
    </xf>
    <xf numFmtId="0" fontId="11" fillId="0" borderId="37" xfId="0" applyFont="1" applyBorder="1"/>
    <xf numFmtId="0" fontId="11" fillId="0" borderId="27" xfId="0" applyFont="1" applyBorder="1" applyAlignment="1">
      <alignment horizontal="center"/>
    </xf>
    <xf numFmtId="0" fontId="26" fillId="3" borderId="13" xfId="0" applyFont="1" applyFill="1" applyBorder="1" applyAlignment="1">
      <alignment horizontal="center" vertical="center" wrapText="1"/>
    </xf>
    <xf numFmtId="0" fontId="26" fillId="3" borderId="2" xfId="2" applyFont="1" applyFill="1" applyBorder="1" applyAlignment="1">
      <alignment horizontal="left" vertical="center" wrapText="1"/>
    </xf>
    <xf numFmtId="0" fontId="26" fillId="0" borderId="2" xfId="0" applyFont="1" applyFill="1" applyBorder="1"/>
    <xf numFmtId="0" fontId="26" fillId="0" borderId="2" xfId="0" applyFont="1" applyFill="1" applyBorder="1" applyAlignment="1">
      <alignment horizontal="center"/>
    </xf>
    <xf numFmtId="0" fontId="26" fillId="0" borderId="2" xfId="0" applyFont="1" applyFill="1" applyBorder="1" applyAlignment="1">
      <alignment horizontal="center" wrapText="1"/>
    </xf>
    <xf numFmtId="0" fontId="26" fillId="3" borderId="2" xfId="0" applyFont="1" applyFill="1" applyBorder="1" applyAlignment="1">
      <alignment horizontal="center" vertical="center"/>
    </xf>
    <xf numFmtId="0" fontId="26" fillId="3" borderId="14" xfId="0" applyFont="1" applyFill="1" applyBorder="1" applyAlignment="1">
      <alignment horizontal="center"/>
    </xf>
    <xf numFmtId="0" fontId="26" fillId="3" borderId="2" xfId="0" applyFont="1" applyFill="1" applyBorder="1" applyAlignment="1">
      <alignment wrapText="1"/>
    </xf>
    <xf numFmtId="0" fontId="26" fillId="3" borderId="0" xfId="0" applyFont="1" applyFill="1" applyAlignment="1">
      <alignment wrapText="1"/>
    </xf>
    <xf numFmtId="0" fontId="33" fillId="3" borderId="0" xfId="0" applyFont="1" applyFill="1" applyBorder="1" applyAlignment="1">
      <alignment horizontal="center" vertical="center" wrapText="1"/>
    </xf>
    <xf numFmtId="0" fontId="33" fillId="3" borderId="0" xfId="0" applyFont="1" applyFill="1" applyBorder="1" applyAlignment="1">
      <alignment horizontal="right" vertical="center" wrapText="1"/>
    </xf>
    <xf numFmtId="0" fontId="29" fillId="3" borderId="0" xfId="0" applyFont="1" applyFill="1" applyBorder="1" applyAlignment="1">
      <alignment horizontal="center" vertical="center" wrapText="1"/>
    </xf>
    <xf numFmtId="49" fontId="26" fillId="3" borderId="2" xfId="0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4" fontId="26" fillId="3" borderId="2" xfId="0" applyNumberFormat="1" applyFont="1" applyFill="1" applyBorder="1" applyAlignment="1">
      <alignment horizontal="center" vertical="center" wrapText="1"/>
    </xf>
    <xf numFmtId="3" fontId="26" fillId="3" borderId="2" xfId="0" applyNumberFormat="1" applyFont="1" applyFill="1" applyBorder="1" applyAlignment="1">
      <alignment horizontal="left" vertical="center" wrapText="1"/>
    </xf>
    <xf numFmtId="49" fontId="26" fillId="3" borderId="25" xfId="0" applyNumberFormat="1" applyFont="1" applyFill="1" applyBorder="1" applyAlignment="1">
      <alignment vertical="top" wrapText="1"/>
    </xf>
    <xf numFmtId="49" fontId="26" fillId="3" borderId="27" xfId="0" applyNumberFormat="1" applyFont="1" applyFill="1" applyBorder="1" applyAlignment="1">
      <alignment vertical="top" wrapText="1"/>
    </xf>
    <xf numFmtId="49" fontId="29" fillId="3" borderId="27" xfId="0" applyNumberFormat="1" applyFont="1" applyFill="1" applyBorder="1" applyAlignment="1">
      <alignment horizontal="left" vertical="center" wrapText="1"/>
    </xf>
    <xf numFmtId="49" fontId="29" fillId="3" borderId="27" xfId="0" applyNumberFormat="1" applyFont="1" applyFill="1" applyBorder="1" applyAlignment="1">
      <alignment vertical="top" wrapText="1"/>
    </xf>
    <xf numFmtId="4" fontId="29" fillId="3" borderId="27" xfId="0" applyNumberFormat="1" applyFont="1" applyFill="1" applyBorder="1" applyAlignment="1">
      <alignment vertical="top" wrapText="1"/>
    </xf>
    <xf numFmtId="4" fontId="29" fillId="3" borderId="27" xfId="0" applyNumberFormat="1" applyFont="1" applyFill="1" applyBorder="1" applyAlignment="1">
      <alignment horizontal="right" vertical="center" wrapText="1"/>
    </xf>
    <xf numFmtId="0" fontId="26" fillId="3" borderId="27" xfId="0" applyFont="1" applyFill="1" applyBorder="1" applyAlignment="1">
      <alignment wrapText="1"/>
    </xf>
    <xf numFmtId="0" fontId="26" fillId="3" borderId="38" xfId="0" applyFont="1" applyFill="1" applyBorder="1" applyAlignment="1">
      <alignment wrapText="1"/>
    </xf>
    <xf numFmtId="49" fontId="11" fillId="3" borderId="0" xfId="0" applyNumberFormat="1" applyFont="1" applyFill="1" applyAlignment="1">
      <alignment vertical="top" wrapText="1"/>
    </xf>
    <xf numFmtId="49" fontId="13" fillId="3" borderId="0" xfId="0" applyNumberFormat="1" applyFont="1" applyFill="1" applyAlignment="1">
      <alignment vertical="top" wrapText="1"/>
    </xf>
    <xf numFmtId="0" fontId="11" fillId="3" borderId="0" xfId="0" applyFont="1" applyFill="1" applyAlignment="1"/>
    <xf numFmtId="49" fontId="11" fillId="3" borderId="0" xfId="0" applyNumberFormat="1" applyFont="1" applyFill="1" applyAlignment="1"/>
    <xf numFmtId="49" fontId="26" fillId="3" borderId="0" xfId="0" applyNumberFormat="1" applyFont="1" applyFill="1" applyAlignment="1">
      <alignment wrapText="1"/>
    </xf>
    <xf numFmtId="0" fontId="0" fillId="3" borderId="0" xfId="0" applyFill="1"/>
    <xf numFmtId="0" fontId="26" fillId="3" borderId="2" xfId="0" applyFont="1" applyFill="1" applyBorder="1" applyAlignment="1">
      <alignment vertical="center" wrapText="1"/>
    </xf>
    <xf numFmtId="0" fontId="35" fillId="0" borderId="0" xfId="0" applyFont="1"/>
    <xf numFmtId="0" fontId="34" fillId="3" borderId="2" xfId="0" applyFont="1" applyFill="1" applyBorder="1" applyAlignment="1">
      <alignment horizontal="justify" vertical="center" wrapText="1"/>
    </xf>
    <xf numFmtId="164" fontId="17" fillId="3" borderId="2" xfId="0" applyNumberFormat="1" applyFont="1" applyFill="1" applyBorder="1" applyAlignment="1">
      <alignment vertical="top" textRotation="90" wrapText="1"/>
    </xf>
    <xf numFmtId="0" fontId="31" fillId="0" borderId="39" xfId="0" applyFont="1" applyBorder="1" applyAlignment="1">
      <alignment horizontal="center" vertical="center"/>
    </xf>
    <xf numFmtId="0" fontId="27" fillId="0" borderId="40" xfId="0" applyFont="1" applyBorder="1" applyAlignment="1">
      <alignment horizontal="left" wrapText="1"/>
    </xf>
    <xf numFmtId="0" fontId="27" fillId="0" borderId="40" xfId="0" applyFont="1" applyBorder="1" applyAlignment="1">
      <alignment horizontal="center" wrapText="1"/>
    </xf>
    <xf numFmtId="4" fontId="27" fillId="0" borderId="40" xfId="0" applyNumberFormat="1" applyFont="1" applyBorder="1"/>
    <xf numFmtId="4" fontId="27" fillId="0" borderId="41" xfId="0" applyNumberFormat="1" applyFont="1" applyFill="1" applyBorder="1" applyAlignment="1">
      <alignment horizontal="center" vertical="center" wrapText="1"/>
    </xf>
    <xf numFmtId="0" fontId="22" fillId="0" borderId="25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left" vertical="center" wrapText="1"/>
    </xf>
    <xf numFmtId="0" fontId="11" fillId="0" borderId="27" xfId="0" applyFont="1" applyFill="1" applyBorder="1" applyAlignment="1">
      <alignment horizontal="center" wrapText="1"/>
    </xf>
    <xf numFmtId="0" fontId="11" fillId="0" borderId="27" xfId="0" applyFont="1" applyFill="1" applyBorder="1"/>
    <xf numFmtId="0" fontId="26" fillId="3" borderId="38" xfId="0" applyFont="1" applyFill="1" applyBorder="1" applyAlignment="1">
      <alignment horizontal="center"/>
    </xf>
    <xf numFmtId="0" fontId="22" fillId="0" borderId="42" xfId="0" applyFont="1" applyFill="1" applyBorder="1" applyAlignment="1">
      <alignment horizontal="center" vertical="center"/>
    </xf>
    <xf numFmtId="0" fontId="12" fillId="0" borderId="43" xfId="0" applyFont="1" applyFill="1" applyBorder="1" applyAlignment="1">
      <alignment horizontal="left" vertical="center" wrapText="1"/>
    </xf>
    <xf numFmtId="0" fontId="11" fillId="0" borderId="43" xfId="0" applyFont="1" applyFill="1" applyBorder="1" applyAlignment="1">
      <alignment horizontal="center" wrapText="1"/>
    </xf>
    <xf numFmtId="0" fontId="11" fillId="0" borderId="43" xfId="0" applyFont="1" applyFill="1" applyBorder="1"/>
    <xf numFmtId="0" fontId="26" fillId="3" borderId="44" xfId="0" applyFont="1" applyFill="1" applyBorder="1" applyAlignment="1">
      <alignment horizontal="center"/>
    </xf>
    <xf numFmtId="0" fontId="26" fillId="3" borderId="12" xfId="0" applyFont="1" applyFill="1" applyBorder="1" applyAlignment="1">
      <alignment wrapText="1"/>
    </xf>
    <xf numFmtId="49" fontId="26" fillId="3" borderId="12" xfId="0" applyNumberFormat="1" applyFont="1" applyFill="1" applyBorder="1" applyAlignment="1">
      <alignment wrapText="1"/>
    </xf>
    <xf numFmtId="0" fontId="0" fillId="3" borderId="12" xfId="0" applyFill="1" applyBorder="1"/>
    <xf numFmtId="0" fontId="26" fillId="3" borderId="16" xfId="0" applyFont="1" applyFill="1" applyBorder="1" applyAlignment="1">
      <alignment wrapText="1"/>
    </xf>
    <xf numFmtId="49" fontId="26" fillId="0" borderId="2" xfId="0" applyNumberFormat="1" applyFont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29" fillId="3" borderId="2" xfId="0" applyFont="1" applyFill="1" applyBorder="1" applyAlignment="1">
      <alignment horizontal="right" vertical="center"/>
    </xf>
    <xf numFmtId="0" fontId="11" fillId="0" borderId="35" xfId="0" applyFont="1" applyFill="1" applyBorder="1" applyAlignment="1">
      <alignment horizontal="center" wrapText="1"/>
    </xf>
    <xf numFmtId="0" fontId="11" fillId="0" borderId="35" xfId="0" applyFont="1" applyFill="1" applyBorder="1"/>
    <xf numFmtId="0" fontId="26" fillId="3" borderId="15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left" vertical="center" wrapText="1"/>
    </xf>
    <xf numFmtId="0" fontId="26" fillId="0" borderId="12" xfId="0" applyFont="1" applyFill="1" applyBorder="1" applyAlignment="1">
      <alignment horizontal="center" wrapText="1"/>
    </xf>
    <xf numFmtId="0" fontId="26" fillId="0" borderId="12" xfId="0" applyFont="1" applyFill="1" applyBorder="1" applyAlignment="1">
      <alignment horizontal="center"/>
    </xf>
    <xf numFmtId="0" fontId="26" fillId="3" borderId="25" xfId="0" applyFont="1" applyFill="1" applyBorder="1" applyAlignment="1">
      <alignment horizontal="center" vertical="center"/>
    </xf>
    <xf numFmtId="0" fontId="29" fillId="3" borderId="27" xfId="2" applyFont="1" applyFill="1" applyBorder="1" applyAlignment="1">
      <alignment horizontal="right" vertical="center" wrapText="1"/>
    </xf>
    <xf numFmtId="0" fontId="26" fillId="3" borderId="27" xfId="0" applyFont="1" applyFill="1" applyBorder="1" applyAlignment="1">
      <alignment horizontal="center"/>
    </xf>
    <xf numFmtId="0" fontId="26" fillId="0" borderId="27" xfId="0" applyFont="1" applyFill="1" applyBorder="1"/>
    <xf numFmtId="0" fontId="36" fillId="0" borderId="0" xfId="0" applyFont="1" applyFill="1"/>
    <xf numFmtId="0" fontId="36" fillId="0" borderId="35" xfId="0" applyFont="1" applyFill="1" applyBorder="1"/>
    <xf numFmtId="0" fontId="22" fillId="3" borderId="15" xfId="0" applyFont="1" applyFill="1" applyBorder="1" applyAlignment="1">
      <alignment horizontal="center" vertical="center" wrapText="1"/>
    </xf>
    <xf numFmtId="0" fontId="26" fillId="3" borderId="12" xfId="2" applyFont="1" applyFill="1" applyBorder="1" applyAlignment="1">
      <alignment horizontal="left" vertical="center" wrapText="1"/>
    </xf>
    <xf numFmtId="0" fontId="26" fillId="3" borderId="12" xfId="0" applyFont="1" applyFill="1" applyBorder="1" applyAlignment="1">
      <alignment vertical="center" wrapText="1"/>
    </xf>
    <xf numFmtId="0" fontId="29" fillId="3" borderId="12" xfId="0" applyFont="1" applyFill="1" applyBorder="1" applyAlignment="1">
      <alignment vertical="center" wrapText="1"/>
    </xf>
    <xf numFmtId="4" fontId="29" fillId="3" borderId="12" xfId="0" applyNumberFormat="1" applyFont="1" applyFill="1" applyBorder="1" applyAlignment="1">
      <alignment horizontal="center" vertical="center" wrapText="1"/>
    </xf>
    <xf numFmtId="0" fontId="34" fillId="3" borderId="12" xfId="0" applyFont="1" applyFill="1" applyBorder="1" applyAlignment="1">
      <alignment horizontal="justify" vertical="center" wrapText="1"/>
    </xf>
    <xf numFmtId="0" fontId="12" fillId="3" borderId="27" xfId="0" applyFont="1" applyFill="1" applyBorder="1" applyAlignment="1">
      <alignment horizontal="left" vertical="center" wrapText="1"/>
    </xf>
    <xf numFmtId="0" fontId="12" fillId="3" borderId="38" xfId="0" applyFont="1" applyFill="1" applyBorder="1" applyAlignment="1">
      <alignment horizontal="left" vertical="center" wrapText="1"/>
    </xf>
    <xf numFmtId="0" fontId="22" fillId="3" borderId="26" xfId="0" applyFont="1" applyFill="1" applyBorder="1" applyAlignment="1">
      <alignment horizontal="center" vertical="center"/>
    </xf>
    <xf numFmtId="0" fontId="12" fillId="3" borderId="37" xfId="2" applyFont="1" applyFill="1" applyBorder="1" applyAlignment="1">
      <alignment vertical="center" wrapText="1"/>
    </xf>
    <xf numFmtId="0" fontId="12" fillId="3" borderId="45" xfId="2" applyFont="1" applyFill="1" applyBorder="1" applyAlignment="1">
      <alignment vertical="center" wrapText="1"/>
    </xf>
    <xf numFmtId="0" fontId="11" fillId="3" borderId="15" xfId="0" applyFont="1" applyFill="1" applyBorder="1"/>
    <xf numFmtId="0" fontId="12" fillId="3" borderId="12" xfId="0" applyFont="1" applyFill="1" applyBorder="1" applyAlignment="1">
      <alignment horizontal="right" vertical="center" wrapText="1"/>
    </xf>
    <xf numFmtId="0" fontId="11" fillId="0" borderId="46" xfId="0" applyFont="1" applyFill="1" applyBorder="1" applyAlignment="1">
      <alignment horizontal="center"/>
    </xf>
    <xf numFmtId="0" fontId="26" fillId="0" borderId="14" xfId="0" applyFont="1" applyFill="1" applyBorder="1" applyAlignment="1">
      <alignment horizontal="center"/>
    </xf>
    <xf numFmtId="0" fontId="26" fillId="0" borderId="16" xfId="0" applyFont="1" applyFill="1" applyBorder="1" applyAlignment="1">
      <alignment horizontal="center"/>
    </xf>
    <xf numFmtId="0" fontId="26" fillId="3" borderId="14" xfId="0" applyFont="1" applyFill="1" applyBorder="1" applyAlignment="1">
      <alignment wrapText="1"/>
    </xf>
    <xf numFmtId="4" fontId="0" fillId="3" borderId="38" xfId="0" applyNumberFormat="1" applyFill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26" fillId="0" borderId="35" xfId="0" applyFont="1" applyBorder="1"/>
    <xf numFmtId="0" fontId="26" fillId="3" borderId="35" xfId="0" applyFont="1" applyFill="1" applyBorder="1" applyAlignment="1">
      <alignment wrapText="1"/>
    </xf>
    <xf numFmtId="0" fontId="22" fillId="2" borderId="2" xfId="0" applyFont="1" applyFill="1" applyBorder="1" applyAlignment="1">
      <alignment horizontal="left" vertical="center"/>
    </xf>
    <xf numFmtId="0" fontId="15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5" borderId="48" xfId="0" applyFont="1" applyFill="1" applyBorder="1" applyAlignment="1">
      <alignment horizontal="left" wrapText="1"/>
    </xf>
    <xf numFmtId="0" fontId="4" fillId="5" borderId="49" xfId="0" applyFont="1" applyFill="1" applyBorder="1" applyAlignment="1">
      <alignment horizontal="left" wrapText="1"/>
    </xf>
    <xf numFmtId="0" fontId="22" fillId="2" borderId="13" xfId="0" applyFont="1" applyFill="1" applyBorder="1" applyAlignment="1">
      <alignment horizontal="left" vertical="center"/>
    </xf>
    <xf numFmtId="0" fontId="22" fillId="2" borderId="14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6" fillId="0" borderId="50" xfId="0" applyFont="1" applyBorder="1" applyAlignment="1">
      <alignment horizontal="center" wrapText="1"/>
    </xf>
    <xf numFmtId="0" fontId="10" fillId="0" borderId="47" xfId="0" applyFont="1" applyBorder="1" applyAlignment="1">
      <alignment horizontal="center" vertical="center" wrapText="1"/>
    </xf>
    <xf numFmtId="0" fontId="10" fillId="0" borderId="51" xfId="0" applyFont="1" applyBorder="1" applyAlignment="1">
      <alignment horizontal="center" vertical="center" wrapText="1"/>
    </xf>
    <xf numFmtId="0" fontId="10" fillId="0" borderId="52" xfId="0" applyFont="1" applyBorder="1" applyAlignment="1">
      <alignment horizontal="center" vertical="center" wrapText="1"/>
    </xf>
    <xf numFmtId="0" fontId="17" fillId="0" borderId="53" xfId="0" applyFont="1" applyFill="1" applyBorder="1" applyAlignment="1">
      <alignment horizontal="center" vertical="center" textRotation="90" wrapText="1"/>
    </xf>
    <xf numFmtId="0" fontId="17" fillId="0" borderId="54" xfId="0" applyFont="1" applyFill="1" applyBorder="1" applyAlignment="1">
      <alignment horizontal="center" vertical="center" textRotation="90" wrapText="1"/>
    </xf>
    <xf numFmtId="0" fontId="17" fillId="0" borderId="55" xfId="0" applyFont="1" applyBorder="1" applyAlignment="1">
      <alignment horizontal="center" vertical="center" textRotation="90" wrapText="1"/>
    </xf>
    <xf numFmtId="0" fontId="17" fillId="0" borderId="56" xfId="0" applyFont="1" applyBorder="1" applyAlignment="1">
      <alignment horizontal="center" vertical="center" textRotation="90" wrapText="1"/>
    </xf>
    <xf numFmtId="0" fontId="12" fillId="0" borderId="15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2" fillId="0" borderId="13" xfId="0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/>
    </xf>
    <xf numFmtId="0" fontId="17" fillId="0" borderId="57" xfId="0" applyFont="1" applyBorder="1" applyAlignment="1">
      <alignment horizontal="center" vertical="center"/>
    </xf>
    <xf numFmtId="0" fontId="17" fillId="0" borderId="58" xfId="0" applyFont="1" applyBorder="1" applyAlignment="1">
      <alignment horizontal="center" vertical="center"/>
    </xf>
    <xf numFmtId="0" fontId="17" fillId="0" borderId="59" xfId="0" applyFont="1" applyBorder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12" fillId="0" borderId="24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 vertical="center"/>
    </xf>
    <xf numFmtId="0" fontId="22" fillId="0" borderId="60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61" xfId="0" applyFont="1" applyFill="1" applyBorder="1" applyAlignment="1">
      <alignment horizontal="center" vertical="center" wrapText="1"/>
    </xf>
    <xf numFmtId="0" fontId="11" fillId="0" borderId="6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63" xfId="0" applyFont="1" applyFill="1" applyBorder="1" applyAlignment="1">
      <alignment horizontal="center" vertical="center" wrapText="1"/>
    </xf>
    <xf numFmtId="0" fontId="11" fillId="0" borderId="64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6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1" fillId="0" borderId="0" xfId="0" applyFont="1" applyFill="1" applyBorder="1" applyAlignment="1">
      <alignment horizontal="left"/>
    </xf>
    <xf numFmtId="1" fontId="29" fillId="4" borderId="31" xfId="2" applyNumberFormat="1" applyFont="1" applyFill="1" applyBorder="1" applyAlignment="1">
      <alignment horizontal="center" vertical="center" wrapText="1"/>
    </xf>
    <xf numFmtId="1" fontId="29" fillId="4" borderId="32" xfId="2" applyNumberFormat="1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wrapText="1"/>
    </xf>
    <xf numFmtId="0" fontId="12" fillId="6" borderId="37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/>
    </xf>
    <xf numFmtId="0" fontId="0" fillId="2" borderId="0" xfId="0" applyFill="1" applyAlignment="1">
      <alignment horizontal="left" wrapText="1"/>
    </xf>
    <xf numFmtId="0" fontId="23" fillId="3" borderId="0" xfId="0" applyFont="1" applyFill="1" applyBorder="1" applyAlignment="1">
      <alignment horizontal="right" vertical="center" wrapText="1"/>
    </xf>
    <xf numFmtId="0" fontId="33" fillId="3" borderId="0" xfId="0" applyFont="1" applyFill="1" applyBorder="1" applyAlignment="1">
      <alignment horizontal="center" vertical="center" wrapText="1"/>
    </xf>
    <xf numFmtId="165" fontId="11" fillId="3" borderId="60" xfId="0" applyNumberFormat="1" applyFont="1" applyFill="1" applyBorder="1" applyAlignment="1">
      <alignment horizontal="center" vertical="center" wrapText="1"/>
    </xf>
    <xf numFmtId="165" fontId="11" fillId="3" borderId="13" xfId="0" applyNumberFormat="1" applyFont="1" applyFill="1" applyBorder="1" applyAlignment="1">
      <alignment horizontal="center" vertical="center" wrapText="1"/>
    </xf>
    <xf numFmtId="165" fontId="11" fillId="3" borderId="62" xfId="0" applyNumberFormat="1" applyFont="1" applyFill="1" applyBorder="1" applyAlignment="1">
      <alignment horizontal="center" vertical="center" wrapText="1"/>
    </xf>
    <xf numFmtId="165" fontId="11" fillId="3" borderId="2" xfId="0" applyNumberFormat="1" applyFont="1" applyFill="1" applyBorder="1" applyAlignment="1">
      <alignment horizontal="center" vertical="center" wrapText="1"/>
    </xf>
    <xf numFmtId="0" fontId="29" fillId="3" borderId="0" xfId="0" applyFont="1" applyFill="1" applyBorder="1" applyAlignment="1">
      <alignment horizontal="center" vertical="center" wrapText="1"/>
    </xf>
    <xf numFmtId="49" fontId="22" fillId="3" borderId="0" xfId="0" applyNumberFormat="1" applyFont="1" applyFill="1" applyAlignment="1">
      <alignment wrapText="1"/>
    </xf>
    <xf numFmtId="0" fontId="11" fillId="3" borderId="0" xfId="0" applyFont="1" applyFill="1" applyAlignment="1">
      <alignment wrapText="1"/>
    </xf>
    <xf numFmtId="49" fontId="22" fillId="3" borderId="35" xfId="0" applyNumberFormat="1" applyFont="1" applyFill="1" applyBorder="1" applyAlignment="1">
      <alignment wrapText="1"/>
    </xf>
    <xf numFmtId="0" fontId="11" fillId="3" borderId="35" xfId="0" applyFont="1" applyFill="1" applyBorder="1" applyAlignment="1">
      <alignment wrapText="1"/>
    </xf>
    <xf numFmtId="49" fontId="12" fillId="3" borderId="0" xfId="0" applyNumberFormat="1" applyFont="1" applyFill="1" applyAlignment="1">
      <alignment horizontal="left" vertical="top" wrapText="1"/>
    </xf>
    <xf numFmtId="0" fontId="17" fillId="3" borderId="62" xfId="0" applyFont="1" applyFill="1" applyBorder="1" applyAlignment="1">
      <alignment horizontal="center" vertical="center" textRotation="90" wrapText="1"/>
    </xf>
    <xf numFmtId="0" fontId="17" fillId="3" borderId="2" xfId="0" applyFont="1" applyFill="1" applyBorder="1" applyAlignment="1">
      <alignment horizontal="center" vertical="center" textRotation="90" wrapText="1"/>
    </xf>
    <xf numFmtId="49" fontId="22" fillId="3" borderId="0" xfId="0" applyNumberFormat="1" applyFont="1" applyFill="1" applyAlignment="1">
      <alignment vertical="top" wrapText="1"/>
    </xf>
    <xf numFmtId="0" fontId="11" fillId="3" borderId="0" xfId="0" applyFont="1" applyFill="1" applyAlignment="1"/>
    <xf numFmtId="0" fontId="17" fillId="3" borderId="62" xfId="0" applyFont="1" applyFill="1" applyBorder="1" applyAlignment="1">
      <alignment horizontal="center" vertical="center" wrapText="1"/>
    </xf>
    <xf numFmtId="0" fontId="17" fillId="3" borderId="64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49" fontId="13" fillId="3" borderId="0" xfId="0" applyNumberFormat="1" applyFont="1" applyFill="1" applyBorder="1" applyAlignment="1">
      <alignment vertical="top" wrapText="1"/>
    </xf>
    <xf numFmtId="1" fontId="29" fillId="3" borderId="51" xfId="2" applyNumberFormat="1" applyFont="1" applyFill="1" applyBorder="1" applyAlignment="1">
      <alignment horizontal="center" vertical="center" wrapText="1"/>
    </xf>
    <xf numFmtId="1" fontId="29" fillId="3" borderId="28" xfId="2" applyNumberFormat="1" applyFont="1" applyFill="1" applyBorder="1" applyAlignment="1">
      <alignment horizontal="center" vertical="center" wrapText="1"/>
    </xf>
    <xf numFmtId="1" fontId="29" fillId="3" borderId="66" xfId="2" applyNumberFormat="1" applyFont="1" applyFill="1" applyBorder="1" applyAlignment="1">
      <alignment horizontal="center" vertical="center" wrapText="1"/>
    </xf>
    <xf numFmtId="0" fontId="12" fillId="3" borderId="26" xfId="2" applyFont="1" applyFill="1" applyBorder="1" applyAlignment="1">
      <alignment horizontal="center" vertical="center" wrapText="1"/>
    </xf>
    <xf numFmtId="0" fontId="12" fillId="3" borderId="67" xfId="2" applyFont="1" applyFill="1" applyBorder="1" applyAlignment="1">
      <alignment horizontal="center" vertical="center" wrapText="1"/>
    </xf>
    <xf numFmtId="0" fontId="12" fillId="3" borderId="51" xfId="0" applyFont="1" applyFill="1" applyBorder="1" applyAlignment="1">
      <alignment horizontal="center" wrapText="1"/>
    </xf>
    <xf numFmtId="0" fontId="12" fillId="3" borderId="28" xfId="0" applyFont="1" applyFill="1" applyBorder="1" applyAlignment="1">
      <alignment horizontal="center" wrapText="1"/>
    </xf>
    <xf numFmtId="0" fontId="12" fillId="3" borderId="66" xfId="0" applyFont="1" applyFill="1" applyBorder="1" applyAlignment="1">
      <alignment horizontal="center" wrapText="1"/>
    </xf>
  </cellXfs>
  <cellStyles count="3">
    <cellStyle name="Обычный" xfId="0" builtinId="0"/>
    <cellStyle name="Обычный 11" xfId="1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S31"/>
  <sheetViews>
    <sheetView view="pageBreakPreview" topLeftCell="B1" zoomScaleSheetLayoutView="100" workbookViewId="0">
      <selection activeCell="W18" sqref="W18"/>
    </sheetView>
  </sheetViews>
  <sheetFormatPr defaultRowHeight="12.75" x14ac:dyDescent="0.2"/>
  <cols>
    <col min="1" max="1" width="4.42578125" style="1" customWidth="1"/>
    <col min="2" max="2" width="66.28515625" style="1" customWidth="1"/>
    <col min="3" max="3" width="0" style="1" hidden="1" customWidth="1"/>
    <col min="4" max="6" width="10.7109375" style="1" hidden="1" customWidth="1"/>
    <col min="7" max="8" width="10.7109375" style="1" customWidth="1"/>
    <col min="9" max="9" width="9.28515625" style="1" customWidth="1"/>
    <col min="10" max="10" width="8.42578125" style="1" customWidth="1"/>
    <col min="11" max="11" width="10" style="1" customWidth="1"/>
    <col min="12" max="14" width="10.7109375" style="1" customWidth="1"/>
    <col min="15" max="15" width="11.85546875" style="1" customWidth="1"/>
    <col min="16" max="253" width="9.140625" style="1"/>
  </cols>
  <sheetData>
    <row r="1" spans="1:15" ht="4.5" customHeight="1" x14ac:dyDescent="0.2"/>
    <row r="2" spans="1:15" ht="13.5" customHeight="1" x14ac:dyDescent="0.2">
      <c r="A2" s="2"/>
      <c r="K2" s="6"/>
      <c r="L2" s="6"/>
      <c r="M2" s="6"/>
      <c r="N2" s="6"/>
      <c r="O2" s="5" t="s">
        <v>32</v>
      </c>
    </row>
    <row r="3" spans="1:15" ht="9.75" customHeight="1" x14ac:dyDescent="0.2"/>
    <row r="4" spans="1:15" ht="12.75" hidden="1" customHeight="1" x14ac:dyDescent="0.2"/>
    <row r="5" spans="1:15" ht="15.75" x14ac:dyDescent="0.2">
      <c r="A5" s="241" t="s">
        <v>10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42"/>
      <c r="N5" s="42"/>
    </row>
    <row r="6" spans="1:15" ht="41.25" customHeight="1" x14ac:dyDescent="0.2">
      <c r="A6" s="240" t="s">
        <v>64</v>
      </c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  <c r="M6" s="240"/>
      <c r="N6" s="240"/>
      <c r="O6" s="240"/>
    </row>
    <row r="7" spans="1:15" ht="14.25" customHeight="1" thickBot="1" x14ac:dyDescent="0.25">
      <c r="A7" s="7"/>
      <c r="B7" s="10"/>
      <c r="C7" s="7"/>
      <c r="E7" s="7"/>
      <c r="G7" s="7"/>
      <c r="H7" s="7"/>
      <c r="I7" s="7"/>
      <c r="J7" s="11" t="s">
        <v>11</v>
      </c>
    </row>
    <row r="8" spans="1:15" ht="37.5" customHeight="1" thickBot="1" x14ac:dyDescent="0.25">
      <c r="A8" s="31" t="s">
        <v>1</v>
      </c>
      <c r="B8" s="32" t="s">
        <v>2</v>
      </c>
      <c r="C8" s="33" t="s">
        <v>3</v>
      </c>
      <c r="D8" s="34" t="s">
        <v>34</v>
      </c>
      <c r="E8" s="33" t="s">
        <v>12</v>
      </c>
      <c r="F8" s="33" t="s">
        <v>28</v>
      </c>
      <c r="G8" s="34" t="s">
        <v>60</v>
      </c>
      <c r="H8" s="33" t="s">
        <v>13</v>
      </c>
      <c r="I8" s="33" t="s">
        <v>17</v>
      </c>
      <c r="J8" s="34" t="s">
        <v>18</v>
      </c>
      <c r="K8" s="35" t="s">
        <v>29</v>
      </c>
      <c r="L8" s="35" t="s">
        <v>30</v>
      </c>
      <c r="M8" s="35" t="s">
        <v>57</v>
      </c>
      <c r="N8" s="35" t="s">
        <v>58</v>
      </c>
      <c r="O8" s="78" t="s">
        <v>61</v>
      </c>
    </row>
    <row r="9" spans="1:15" ht="12.75" hidden="1" customHeight="1" x14ac:dyDescent="0.2">
      <c r="A9" s="28">
        <v>1</v>
      </c>
      <c r="B9" s="29">
        <v>2</v>
      </c>
      <c r="C9" s="29">
        <v>3</v>
      </c>
      <c r="D9" s="29">
        <v>5</v>
      </c>
      <c r="E9" s="29">
        <v>6</v>
      </c>
      <c r="F9" s="29">
        <v>7</v>
      </c>
      <c r="G9" s="29"/>
      <c r="H9" s="29"/>
      <c r="I9" s="29"/>
      <c r="J9" s="29"/>
      <c r="K9" s="30"/>
      <c r="L9" s="30"/>
      <c r="M9" s="49"/>
      <c r="N9" s="49"/>
      <c r="O9" s="38"/>
    </row>
    <row r="10" spans="1:15" ht="33.75" hidden="1" customHeight="1" x14ac:dyDescent="0.2">
      <c r="A10" s="242"/>
      <c r="B10" s="243"/>
      <c r="C10" s="243"/>
      <c r="D10" s="243"/>
      <c r="E10" s="243"/>
      <c r="F10" s="243"/>
      <c r="G10" s="36"/>
      <c r="H10" s="36"/>
      <c r="I10" s="36"/>
      <c r="J10" s="36"/>
      <c r="K10" s="36"/>
      <c r="L10" s="36"/>
      <c r="M10" s="50"/>
      <c r="N10" s="50"/>
      <c r="O10" s="37"/>
    </row>
    <row r="11" spans="1:15" ht="16.5" customHeight="1" x14ac:dyDescent="0.2">
      <c r="A11" s="244" t="s">
        <v>65</v>
      </c>
      <c r="B11" s="239"/>
      <c r="C11" s="239"/>
      <c r="D11" s="239"/>
      <c r="E11" s="245"/>
      <c r="F11" s="48"/>
      <c r="G11" s="48"/>
      <c r="H11" s="48"/>
      <c r="I11" s="48"/>
      <c r="J11" s="48"/>
      <c r="K11" s="48"/>
      <c r="L11" s="48"/>
      <c r="M11" s="48"/>
      <c r="N11" s="48"/>
      <c r="O11" s="48"/>
    </row>
    <row r="12" spans="1:15" ht="16.5" customHeight="1" x14ac:dyDescent="0.2">
      <c r="A12" s="79">
        <v>1</v>
      </c>
      <c r="B12" s="106" t="s">
        <v>66</v>
      </c>
      <c r="C12" s="105"/>
      <c r="D12" s="27"/>
      <c r="E12" s="80"/>
      <c r="F12" s="48"/>
      <c r="G12" s="48"/>
      <c r="H12" s="48"/>
      <c r="I12" s="48"/>
      <c r="J12" s="48"/>
      <c r="K12" s="48"/>
      <c r="L12" s="48"/>
      <c r="M12" s="48"/>
      <c r="N12" s="48"/>
      <c r="O12" s="48"/>
    </row>
    <row r="13" spans="1:15" ht="16.5" customHeight="1" x14ac:dyDescent="0.2">
      <c r="A13" s="79">
        <v>2</v>
      </c>
      <c r="B13" s="106" t="s">
        <v>67</v>
      </c>
      <c r="C13" s="105"/>
      <c r="D13" s="40"/>
      <c r="E13" s="80"/>
      <c r="F13" s="48"/>
      <c r="G13" s="48"/>
      <c r="H13" s="48"/>
      <c r="I13" s="48"/>
      <c r="J13" s="48"/>
      <c r="K13" s="48"/>
      <c r="L13" s="48"/>
      <c r="M13" s="48"/>
      <c r="N13" s="48"/>
      <c r="O13" s="48"/>
    </row>
    <row r="14" spans="1:15" ht="16.5" customHeight="1" x14ac:dyDescent="0.2">
      <c r="A14" s="79">
        <v>3</v>
      </c>
      <c r="B14" s="106" t="s">
        <v>68</v>
      </c>
      <c r="C14" s="105"/>
      <c r="D14" s="40"/>
      <c r="E14" s="80"/>
      <c r="F14" s="48"/>
      <c r="G14" s="48"/>
      <c r="H14" s="48"/>
      <c r="I14" s="48"/>
      <c r="J14" s="48"/>
      <c r="K14" s="48"/>
      <c r="L14" s="48"/>
      <c r="M14" s="48"/>
      <c r="N14" s="48"/>
      <c r="O14" s="48"/>
    </row>
    <row r="15" spans="1:15" ht="16.5" customHeight="1" x14ac:dyDescent="0.2">
      <c r="A15" s="79">
        <v>4</v>
      </c>
      <c r="B15" s="106" t="s">
        <v>69</v>
      </c>
      <c r="C15" s="105"/>
      <c r="D15" s="40"/>
      <c r="E15" s="80"/>
      <c r="F15" s="48"/>
      <c r="G15" s="48"/>
      <c r="H15" s="48"/>
      <c r="I15" s="48"/>
      <c r="J15" s="48"/>
      <c r="K15" s="48"/>
      <c r="L15" s="48"/>
      <c r="M15" s="48"/>
      <c r="N15" s="48"/>
      <c r="O15" s="48"/>
    </row>
    <row r="16" spans="1:15" ht="16.5" customHeight="1" x14ac:dyDescent="0.2">
      <c r="A16" s="81">
        <v>5</v>
      </c>
      <c r="B16" s="106" t="s">
        <v>70</v>
      </c>
      <c r="C16" s="105"/>
      <c r="D16" s="27"/>
      <c r="E16" s="82"/>
      <c r="F16" s="48"/>
      <c r="G16" s="48"/>
      <c r="H16" s="48"/>
      <c r="I16" s="48"/>
      <c r="J16" s="48"/>
      <c r="K16" s="48"/>
      <c r="L16" s="48"/>
      <c r="M16" s="48"/>
      <c r="N16" s="48"/>
      <c r="O16" s="48"/>
    </row>
    <row r="17" spans="1:253" ht="16.5" customHeight="1" x14ac:dyDescent="0.2">
      <c r="A17" s="79">
        <v>6</v>
      </c>
      <c r="B17" s="106" t="s">
        <v>71</v>
      </c>
      <c r="C17" s="105"/>
      <c r="D17" s="27"/>
      <c r="E17" s="80"/>
      <c r="F17" s="48"/>
      <c r="G17" s="48"/>
      <c r="H17" s="48"/>
      <c r="I17" s="48"/>
      <c r="J17" s="48"/>
      <c r="K17" s="48"/>
      <c r="L17" s="48"/>
      <c r="M17" s="48"/>
      <c r="N17" s="48"/>
      <c r="O17" s="48"/>
    </row>
    <row r="18" spans="1:253" ht="16.5" customHeight="1" x14ac:dyDescent="0.2">
      <c r="A18" s="79">
        <v>7</v>
      </c>
      <c r="B18" s="106" t="s">
        <v>74</v>
      </c>
      <c r="C18" s="105"/>
      <c r="D18" s="27"/>
      <c r="E18" s="80"/>
      <c r="F18" s="48"/>
      <c r="G18" s="48"/>
      <c r="H18" s="48"/>
      <c r="I18" s="48"/>
      <c r="J18" s="48"/>
      <c r="K18" s="48"/>
      <c r="L18" s="48"/>
      <c r="M18" s="48"/>
      <c r="N18" s="48"/>
      <c r="O18" s="48"/>
    </row>
    <row r="19" spans="1:253" ht="16.5" customHeight="1" x14ac:dyDescent="0.2">
      <c r="A19" s="79">
        <v>8</v>
      </c>
      <c r="B19" s="106" t="s">
        <v>72</v>
      </c>
      <c r="C19" s="105"/>
      <c r="D19" s="27"/>
      <c r="E19" s="80"/>
      <c r="F19" s="48"/>
      <c r="G19" s="48"/>
      <c r="H19" s="48"/>
      <c r="I19" s="48"/>
      <c r="J19" s="48"/>
      <c r="K19" s="48"/>
      <c r="L19" s="48"/>
      <c r="M19" s="48"/>
      <c r="N19" s="48"/>
      <c r="O19" s="48"/>
    </row>
    <row r="20" spans="1:253" ht="16.5" customHeight="1" x14ac:dyDescent="0.2">
      <c r="A20" s="79">
        <v>9</v>
      </c>
      <c r="B20" s="106" t="s">
        <v>73</v>
      </c>
      <c r="C20" s="105"/>
      <c r="D20" s="27"/>
      <c r="E20" s="80"/>
      <c r="F20" s="48"/>
      <c r="G20" s="48"/>
      <c r="H20" s="48"/>
      <c r="I20" s="48"/>
      <c r="J20" s="48"/>
      <c r="K20" s="48"/>
      <c r="L20" s="48"/>
      <c r="M20" s="48"/>
      <c r="N20" s="48"/>
      <c r="O20" s="48"/>
    </row>
    <row r="21" spans="1:253" ht="16.5" customHeight="1" x14ac:dyDescent="0.2">
      <c r="A21" s="239" t="s">
        <v>36</v>
      </c>
      <c r="B21" s="239"/>
      <c r="C21" s="239"/>
      <c r="D21" s="239"/>
      <c r="E21" s="239"/>
      <c r="F21" s="48"/>
      <c r="G21" s="48"/>
      <c r="H21" s="48"/>
      <c r="I21" s="48"/>
      <c r="J21" s="48"/>
      <c r="K21" s="48"/>
      <c r="L21" s="48"/>
      <c r="M21" s="48"/>
      <c r="N21" s="48"/>
      <c r="O21" s="48"/>
    </row>
    <row r="22" spans="1:253" s="8" customFormat="1" ht="31.5" customHeight="1" x14ac:dyDescent="0.2">
      <c r="A22" s="94"/>
      <c r="B22" s="97" t="s">
        <v>62</v>
      </c>
      <c r="C22" s="95"/>
      <c r="D22" s="95"/>
      <c r="E22" s="96"/>
      <c r="F22" s="43"/>
      <c r="G22" s="44"/>
      <c r="H22" s="45"/>
      <c r="I22" s="43"/>
      <c r="J22" s="43"/>
    </row>
    <row r="23" spans="1:253" ht="16.5" customHeight="1" x14ac:dyDescent="0.2">
      <c r="A23" s="39">
        <v>1</v>
      </c>
      <c r="B23" s="46" t="s">
        <v>56</v>
      </c>
      <c r="C23" s="47" t="s">
        <v>43</v>
      </c>
      <c r="D23" s="27"/>
      <c r="E23" s="41"/>
      <c r="F23" s="48"/>
      <c r="G23" s="48"/>
      <c r="H23" s="48"/>
      <c r="I23" s="48"/>
      <c r="J23" s="48"/>
      <c r="K23" s="48"/>
      <c r="L23" s="48"/>
      <c r="M23" s="48"/>
      <c r="N23" s="48"/>
      <c r="O23" s="48"/>
    </row>
    <row r="24" spans="1:253" ht="16.5" customHeight="1" x14ac:dyDescent="0.2">
      <c r="A24" s="39">
        <v>2</v>
      </c>
      <c r="B24" s="46" t="s">
        <v>45</v>
      </c>
      <c r="C24" s="47" t="s">
        <v>37</v>
      </c>
      <c r="D24" s="27"/>
      <c r="E24" s="41"/>
      <c r="F24" s="48"/>
      <c r="G24" s="48"/>
      <c r="H24" s="48"/>
      <c r="I24" s="48"/>
      <c r="J24" s="48"/>
      <c r="K24" s="48"/>
      <c r="L24" s="48"/>
      <c r="M24" s="48"/>
      <c r="N24" s="48"/>
      <c r="O24" s="48"/>
      <c r="Q24" s="7"/>
      <c r="R24" s="76"/>
      <c r="S24" s="7"/>
      <c r="T24" s="7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</row>
    <row r="25" spans="1:253" ht="16.5" customHeight="1" x14ac:dyDescent="0.25">
      <c r="A25" s="85">
        <v>3</v>
      </c>
      <c r="B25" s="53" t="s">
        <v>46</v>
      </c>
      <c r="C25" s="54" t="s">
        <v>38</v>
      </c>
      <c r="D25" s="55"/>
      <c r="E25" s="56"/>
      <c r="F25" s="86"/>
      <c r="G25" s="86"/>
      <c r="H25" s="86"/>
      <c r="I25" s="86"/>
      <c r="J25" s="86"/>
      <c r="K25" s="86"/>
      <c r="L25" s="86"/>
      <c r="M25" s="86"/>
      <c r="N25" s="86"/>
      <c r="O25" s="86"/>
      <c r="R25" s="21" t="s">
        <v>6</v>
      </c>
      <c r="S25" s="6"/>
      <c r="T25" s="7"/>
      <c r="U25" s="7"/>
      <c r="V25" s="7"/>
      <c r="W25" s="7"/>
      <c r="X25" s="21" t="s">
        <v>15</v>
      </c>
      <c r="Y25" s="21"/>
      <c r="Z25" s="21"/>
      <c r="AA25" s="21"/>
      <c r="AB25" s="7"/>
      <c r="AC25" s="7"/>
      <c r="AD25" s="7"/>
      <c r="AE25" s="7"/>
    </row>
    <row r="26" spans="1:253" s="93" customFormat="1" ht="16.5" customHeight="1" x14ac:dyDescent="0.2">
      <c r="A26" s="39">
        <v>4</v>
      </c>
      <c r="B26" s="46" t="s">
        <v>59</v>
      </c>
      <c r="C26" s="47"/>
      <c r="D26" s="27"/>
      <c r="E26" s="41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1"/>
      <c r="R26" s="22" t="s">
        <v>24</v>
      </c>
      <c r="S26" s="6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  <c r="FP26" s="48"/>
      <c r="FQ26" s="48"/>
      <c r="FR26" s="48"/>
      <c r="FS26" s="48"/>
      <c r="FT26" s="48"/>
      <c r="FU26" s="48"/>
      <c r="FV26" s="48"/>
      <c r="FW26" s="48"/>
      <c r="FX26" s="48"/>
      <c r="FY26" s="48"/>
      <c r="FZ26" s="48"/>
      <c r="GA26" s="48"/>
      <c r="GB26" s="48"/>
      <c r="GC26" s="48"/>
      <c r="GD26" s="48"/>
      <c r="GE26" s="48"/>
      <c r="GF26" s="48"/>
      <c r="GG26" s="48"/>
      <c r="GH26" s="48"/>
      <c r="GI26" s="48"/>
      <c r="GJ26" s="48"/>
      <c r="GK26" s="48"/>
      <c r="GL26" s="48"/>
      <c r="GM26" s="48"/>
      <c r="GN26" s="48"/>
      <c r="GO26" s="48"/>
      <c r="GP26" s="48"/>
      <c r="GQ26" s="48"/>
      <c r="GR26" s="48"/>
      <c r="GS26" s="48"/>
      <c r="GT26" s="48"/>
      <c r="GU26" s="48"/>
      <c r="GV26" s="48"/>
      <c r="GW26" s="48"/>
      <c r="GX26" s="48"/>
      <c r="GY26" s="48"/>
      <c r="GZ26" s="48"/>
      <c r="HA26" s="48"/>
      <c r="HB26" s="48"/>
      <c r="HC26" s="48"/>
      <c r="HD26" s="48"/>
      <c r="HE26" s="48"/>
      <c r="HF26" s="48"/>
      <c r="HG26" s="48"/>
      <c r="HH26" s="48"/>
      <c r="HI26" s="48"/>
      <c r="HJ26" s="48"/>
      <c r="HK26" s="48"/>
      <c r="HL26" s="48"/>
      <c r="HM26" s="48"/>
      <c r="HN26" s="48"/>
      <c r="HO26" s="48"/>
      <c r="HP26" s="48"/>
      <c r="HQ26" s="48"/>
      <c r="HR26" s="48"/>
      <c r="HS26" s="48"/>
      <c r="HT26" s="48"/>
      <c r="HU26" s="48"/>
      <c r="HV26" s="48"/>
      <c r="HW26" s="48"/>
      <c r="HX26" s="48"/>
      <c r="HY26" s="48"/>
      <c r="HZ26" s="48"/>
      <c r="IA26" s="48"/>
      <c r="IB26" s="48"/>
      <c r="IC26" s="48"/>
      <c r="ID26" s="48"/>
      <c r="IE26" s="48"/>
      <c r="IF26" s="48"/>
      <c r="IG26" s="48"/>
      <c r="IH26" s="48"/>
      <c r="II26" s="48"/>
      <c r="IJ26" s="48"/>
      <c r="IK26" s="48"/>
      <c r="IL26" s="48"/>
      <c r="IM26" s="48"/>
      <c r="IN26" s="48"/>
      <c r="IO26" s="48"/>
      <c r="IP26" s="48"/>
      <c r="IQ26" s="48"/>
      <c r="IR26" s="48"/>
      <c r="IS26" s="48"/>
    </row>
    <row r="27" spans="1:253" ht="21" customHeight="1" thickBot="1" x14ac:dyDescent="0.25">
      <c r="A27" s="87"/>
      <c r="B27" s="88" t="s">
        <v>5</v>
      </c>
      <c r="C27" s="89"/>
      <c r="D27" s="90"/>
      <c r="E27" s="89"/>
      <c r="F27" s="89"/>
      <c r="G27" s="89"/>
      <c r="H27" s="89"/>
      <c r="I27" s="89"/>
      <c r="J27" s="89"/>
      <c r="K27" s="89"/>
      <c r="L27" s="89"/>
      <c r="M27" s="91"/>
      <c r="N27" s="91"/>
      <c r="O27" s="92"/>
      <c r="R27" s="22" t="s">
        <v>8</v>
      </c>
      <c r="S27" s="6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</row>
    <row r="28" spans="1:253" ht="12.75" customHeight="1" x14ac:dyDescent="0.2">
      <c r="R28" s="23"/>
      <c r="S28" s="6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</row>
    <row r="29" spans="1:253" x14ac:dyDescent="0.2">
      <c r="R29" s="22" t="s">
        <v>25</v>
      </c>
      <c r="S29" s="6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</row>
    <row r="30" spans="1:253" x14ac:dyDescent="0.2">
      <c r="Q30" s="7"/>
      <c r="R30" s="24" t="s">
        <v>26</v>
      </c>
      <c r="S30" s="25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</row>
    <row r="31" spans="1:253" x14ac:dyDescent="0.2">
      <c r="R31" s="24" t="s">
        <v>27</v>
      </c>
      <c r="S31" s="26"/>
    </row>
  </sheetData>
  <sheetProtection selectLockedCells="1" selectUnlockedCells="1"/>
  <mergeCells count="5">
    <mergeCell ref="A21:E21"/>
    <mergeCell ref="A6:O6"/>
    <mergeCell ref="A5:L5"/>
    <mergeCell ref="A10:F10"/>
    <mergeCell ref="A11:E11"/>
  </mergeCells>
  <phoneticPr fontId="3" type="noConversion"/>
  <printOptions horizontalCentered="1"/>
  <pageMargins left="0.23622047244094491" right="0.23622047244094491" top="0.39370078740157483" bottom="0.39370078740157483" header="0.51181102362204722" footer="0.31496062992125984"/>
  <pageSetup paperSize="9" scale="89" firstPageNumber="0" fitToHeight="2" orientation="landscape" horizontalDpi="300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N38"/>
  <sheetViews>
    <sheetView view="pageBreakPreview" topLeftCell="A19" zoomScaleSheetLayoutView="100" workbookViewId="0">
      <selection activeCell="B16" sqref="B16"/>
    </sheetView>
  </sheetViews>
  <sheetFormatPr defaultRowHeight="12.75" x14ac:dyDescent="0.2"/>
  <cols>
    <col min="1" max="1" width="4.42578125" style="1" customWidth="1"/>
    <col min="2" max="2" width="65.7109375" style="1" customWidth="1"/>
    <col min="3" max="3" width="9.140625" style="1"/>
    <col min="4" max="10" width="10.7109375" style="1" customWidth="1"/>
    <col min="11" max="248" width="9.140625" style="1"/>
  </cols>
  <sheetData>
    <row r="1" spans="1:10" s="14" customFormat="1" x14ac:dyDescent="0.2">
      <c r="A1" s="12"/>
      <c r="B1" s="13"/>
      <c r="F1" s="15" t="s">
        <v>31</v>
      </c>
      <c r="J1" s="15"/>
    </row>
    <row r="2" spans="1:10" s="14" customFormat="1" x14ac:dyDescent="0.2">
      <c r="A2" s="12"/>
      <c r="B2" s="13"/>
    </row>
    <row r="3" spans="1:10" s="14" customFormat="1" x14ac:dyDescent="0.2">
      <c r="A3" s="12"/>
      <c r="B3" s="13"/>
    </row>
    <row r="4" spans="1:10" s="14" customFormat="1" ht="19.5" customHeight="1" x14ac:dyDescent="0.2">
      <c r="A4" s="247" t="s">
        <v>19</v>
      </c>
      <c r="B4" s="247"/>
      <c r="C4" s="247"/>
      <c r="D4" s="247"/>
      <c r="E4" s="247"/>
      <c r="F4" s="247"/>
      <c r="G4" s="247"/>
      <c r="H4" s="247"/>
      <c r="I4" s="247"/>
      <c r="J4" s="247"/>
    </row>
    <row r="5" spans="1:10" ht="6" customHeight="1" x14ac:dyDescent="0.2">
      <c r="A5" s="241"/>
      <c r="B5" s="241"/>
      <c r="C5" s="241"/>
      <c r="D5" s="241"/>
      <c r="E5" s="241"/>
      <c r="F5" s="241"/>
      <c r="G5" s="241"/>
      <c r="H5" s="241"/>
      <c r="I5" s="241"/>
      <c r="J5" s="241"/>
    </row>
    <row r="6" spans="1:10" ht="6" hidden="1" customHeight="1" x14ac:dyDescent="0.2">
      <c r="A6" s="2"/>
      <c r="B6" s="3"/>
      <c r="C6" s="3"/>
      <c r="D6" s="3"/>
      <c r="E6" s="3"/>
      <c r="F6" s="3"/>
      <c r="G6" s="3"/>
      <c r="H6" s="3"/>
      <c r="I6" s="3"/>
      <c r="J6" s="3"/>
    </row>
    <row r="7" spans="1:10" ht="28.5" customHeight="1" x14ac:dyDescent="0.2">
      <c r="A7" s="240" t="s">
        <v>64</v>
      </c>
      <c r="B7" s="240"/>
      <c r="C7" s="240"/>
      <c r="D7" s="240"/>
      <c r="E7" s="240"/>
      <c r="F7" s="240"/>
      <c r="G7" s="240"/>
      <c r="H7" s="240"/>
      <c r="I7" s="240"/>
      <c r="J7" s="240"/>
    </row>
    <row r="8" spans="1:10" ht="4.5" customHeight="1" thickBot="1" x14ac:dyDescent="0.25">
      <c r="A8" s="246"/>
      <c r="B8" s="246"/>
      <c r="C8" s="246"/>
      <c r="D8" s="246"/>
      <c r="E8" s="246"/>
      <c r="F8" s="246"/>
      <c r="G8" s="246"/>
      <c r="H8" s="246"/>
      <c r="I8" s="246"/>
      <c r="J8" s="246"/>
    </row>
    <row r="9" spans="1:10" s="19" customFormat="1" ht="24" customHeight="1" thickBot="1" x14ac:dyDescent="0.25">
      <c r="A9" s="249" t="s">
        <v>1</v>
      </c>
      <c r="B9" s="249" t="s">
        <v>2</v>
      </c>
      <c r="C9" s="252" t="s">
        <v>21</v>
      </c>
      <c r="D9" s="254" t="s">
        <v>22</v>
      </c>
      <c r="E9" s="260" t="s">
        <v>23</v>
      </c>
      <c r="F9" s="261"/>
      <c r="G9" s="261"/>
      <c r="H9" s="261"/>
      <c r="I9" s="261"/>
      <c r="J9" s="262"/>
    </row>
    <row r="10" spans="1:10" s="19" customFormat="1" ht="59.25" customHeight="1" thickBot="1" x14ac:dyDescent="0.25">
      <c r="A10" s="250"/>
      <c r="B10" s="251"/>
      <c r="C10" s="253"/>
      <c r="D10" s="255"/>
      <c r="E10" s="20" t="s">
        <v>63</v>
      </c>
      <c r="F10" s="20" t="s">
        <v>63</v>
      </c>
      <c r="G10" s="20" t="s">
        <v>63</v>
      </c>
      <c r="H10" s="20" t="s">
        <v>63</v>
      </c>
      <c r="I10" s="20" t="s">
        <v>63</v>
      </c>
      <c r="J10" s="20" t="s">
        <v>63</v>
      </c>
    </row>
    <row r="11" spans="1:10" s="4" customFormat="1" ht="18.75" customHeight="1" x14ac:dyDescent="0.2">
      <c r="A11" s="256" t="s">
        <v>35</v>
      </c>
      <c r="B11" s="257"/>
      <c r="C11" s="257"/>
      <c r="D11" s="257"/>
      <c r="E11" s="257"/>
      <c r="F11" s="57"/>
      <c r="G11" s="57"/>
      <c r="H11" s="57"/>
      <c r="I11" s="57"/>
      <c r="J11" s="68"/>
    </row>
    <row r="12" spans="1:10" s="4" customFormat="1" ht="18.75" customHeight="1" x14ac:dyDescent="0.2">
      <c r="A12" s="69">
        <v>1</v>
      </c>
      <c r="B12" s="58" t="s">
        <v>50</v>
      </c>
      <c r="C12" s="59"/>
      <c r="D12" s="40"/>
      <c r="E12" s="41"/>
      <c r="F12" s="51"/>
      <c r="G12" s="51"/>
      <c r="H12" s="51"/>
      <c r="I12" s="51"/>
      <c r="J12" s="70"/>
    </row>
    <row r="13" spans="1:10" s="61" customFormat="1" ht="18.75" customHeight="1" x14ac:dyDescent="0.2">
      <c r="A13" s="69">
        <v>2</v>
      </c>
      <c r="B13" s="58" t="s">
        <v>52</v>
      </c>
      <c r="C13" s="59"/>
      <c r="D13" s="40"/>
      <c r="E13" s="41"/>
      <c r="F13" s="60"/>
      <c r="G13" s="60"/>
      <c r="H13" s="60"/>
      <c r="I13" s="60"/>
      <c r="J13" s="71"/>
    </row>
    <row r="14" spans="1:10" s="4" customFormat="1" ht="18.75" customHeight="1" x14ac:dyDescent="0.2">
      <c r="A14" s="69">
        <v>3</v>
      </c>
      <c r="B14" s="58" t="s">
        <v>39</v>
      </c>
      <c r="C14" s="59"/>
      <c r="D14" s="40"/>
      <c r="E14" s="41"/>
      <c r="F14" s="51"/>
      <c r="G14" s="51"/>
      <c r="H14" s="51"/>
      <c r="I14" s="51"/>
      <c r="J14" s="70"/>
    </row>
    <row r="15" spans="1:10" s="4" customFormat="1" ht="18.75" customHeight="1" x14ac:dyDescent="0.2">
      <c r="A15" s="69">
        <v>4</v>
      </c>
      <c r="B15" s="58" t="s">
        <v>49</v>
      </c>
      <c r="C15" s="59"/>
      <c r="D15" s="40"/>
      <c r="E15" s="41"/>
      <c r="F15" s="51"/>
      <c r="G15" s="51"/>
      <c r="H15" s="51"/>
      <c r="I15" s="51"/>
      <c r="J15" s="70"/>
    </row>
    <row r="16" spans="1:10" s="4" customFormat="1" ht="18.75" customHeight="1" x14ac:dyDescent="0.2">
      <c r="A16" s="72">
        <v>5</v>
      </c>
      <c r="B16" s="58" t="s">
        <v>48</v>
      </c>
      <c r="C16" s="59"/>
      <c r="D16" s="40"/>
      <c r="E16" s="40"/>
      <c r="F16" s="51"/>
      <c r="G16" s="51"/>
      <c r="H16" s="51"/>
      <c r="I16" s="51"/>
      <c r="J16" s="70"/>
    </row>
    <row r="17" spans="1:248" s="4" customFormat="1" ht="18.75" customHeight="1" x14ac:dyDescent="0.2">
      <c r="A17" s="69">
        <v>6</v>
      </c>
      <c r="B17" s="58" t="s">
        <v>44</v>
      </c>
      <c r="C17" s="59"/>
      <c r="D17" s="40"/>
      <c r="E17" s="41"/>
      <c r="F17" s="51"/>
      <c r="G17" s="51"/>
      <c r="H17" s="51"/>
      <c r="I17" s="51"/>
      <c r="J17" s="70"/>
    </row>
    <row r="18" spans="1:248" s="4" customFormat="1" ht="18.75" customHeight="1" x14ac:dyDescent="0.2">
      <c r="A18" s="69">
        <v>7</v>
      </c>
      <c r="B18" s="58" t="s">
        <v>55</v>
      </c>
      <c r="C18" s="59"/>
      <c r="D18" s="40"/>
      <c r="E18" s="41"/>
      <c r="F18" s="51"/>
      <c r="G18" s="51"/>
      <c r="H18" s="51"/>
      <c r="I18" s="51"/>
      <c r="J18" s="70"/>
    </row>
    <row r="19" spans="1:248" s="4" customFormat="1" ht="18.75" customHeight="1" x14ac:dyDescent="0.2">
      <c r="A19" s="69">
        <v>8</v>
      </c>
      <c r="B19" s="58" t="s">
        <v>40</v>
      </c>
      <c r="C19" s="59"/>
      <c r="D19" s="40"/>
      <c r="E19" s="41"/>
      <c r="F19" s="51"/>
      <c r="G19" s="51"/>
      <c r="H19" s="51"/>
      <c r="I19" s="51"/>
      <c r="J19" s="70"/>
    </row>
    <row r="20" spans="1:248" s="62" customFormat="1" ht="18.75" customHeight="1" x14ac:dyDescent="0.2">
      <c r="A20" s="69">
        <v>9</v>
      </c>
      <c r="B20" s="58" t="s">
        <v>51</v>
      </c>
      <c r="C20" s="59"/>
      <c r="D20" s="40"/>
      <c r="E20" s="41"/>
      <c r="F20" s="52"/>
      <c r="G20" s="52"/>
      <c r="H20" s="52"/>
      <c r="I20" s="52"/>
      <c r="J20" s="73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</row>
    <row r="21" spans="1:248" s="62" customFormat="1" ht="18.75" customHeight="1" x14ac:dyDescent="0.2">
      <c r="A21" s="69">
        <v>10</v>
      </c>
      <c r="B21" s="58" t="s">
        <v>47</v>
      </c>
      <c r="C21" s="59"/>
      <c r="D21" s="40"/>
      <c r="E21" s="41"/>
      <c r="F21" s="52"/>
      <c r="G21" s="52"/>
      <c r="H21" s="52"/>
      <c r="I21" s="52"/>
      <c r="J21" s="73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</row>
    <row r="22" spans="1:248" s="62" customFormat="1" ht="18.75" customHeight="1" x14ac:dyDescent="0.2">
      <c r="A22" s="69">
        <v>11</v>
      </c>
      <c r="B22" s="58" t="s">
        <v>54</v>
      </c>
      <c r="C22" s="59"/>
      <c r="D22" s="40"/>
      <c r="E22" s="41"/>
      <c r="F22" s="52"/>
      <c r="G22" s="52"/>
      <c r="H22" s="52"/>
      <c r="I22" s="52"/>
      <c r="J22" s="73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</row>
    <row r="23" spans="1:248" s="62" customFormat="1" ht="18.75" customHeight="1" x14ac:dyDescent="0.2">
      <c r="A23" s="69">
        <v>12</v>
      </c>
      <c r="B23" s="58" t="s">
        <v>42</v>
      </c>
      <c r="C23" s="59"/>
      <c r="D23" s="40"/>
      <c r="E23" s="41"/>
      <c r="F23" s="52"/>
      <c r="G23" s="52"/>
      <c r="H23" s="52"/>
      <c r="I23" s="52"/>
      <c r="J23" s="73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</row>
    <row r="24" spans="1:248" s="62" customFormat="1" ht="18.75" customHeight="1" x14ac:dyDescent="0.2">
      <c r="A24" s="69">
        <v>13</v>
      </c>
      <c r="B24" s="58" t="s">
        <v>41</v>
      </c>
      <c r="C24" s="59"/>
      <c r="D24" s="40"/>
      <c r="E24" s="41"/>
      <c r="F24" s="52"/>
      <c r="G24" s="52"/>
      <c r="H24" s="52"/>
      <c r="I24" s="52"/>
      <c r="J24" s="73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</row>
    <row r="25" spans="1:248" s="62" customFormat="1" ht="18.75" customHeight="1" x14ac:dyDescent="0.2">
      <c r="A25" s="69">
        <v>14</v>
      </c>
      <c r="B25" s="58" t="s">
        <v>53</v>
      </c>
      <c r="C25" s="59"/>
      <c r="D25" s="40"/>
      <c r="E25" s="41"/>
      <c r="F25" s="52"/>
      <c r="G25" s="52"/>
      <c r="H25" s="52"/>
      <c r="I25" s="52"/>
      <c r="J25" s="73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</row>
    <row r="26" spans="1:248" s="62" customFormat="1" ht="18.75" customHeight="1" x14ac:dyDescent="0.2">
      <c r="A26" s="258" t="s">
        <v>36</v>
      </c>
      <c r="B26" s="259"/>
      <c r="C26" s="259"/>
      <c r="D26" s="259"/>
      <c r="E26" s="259"/>
      <c r="F26" s="52"/>
      <c r="G26" s="52"/>
      <c r="H26" s="52"/>
      <c r="I26" s="52"/>
      <c r="J26" s="73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</row>
    <row r="27" spans="1:248" s="8" customFormat="1" ht="33.75" customHeight="1" x14ac:dyDescent="0.2">
      <c r="A27" s="94"/>
      <c r="B27" s="97" t="s">
        <v>62</v>
      </c>
      <c r="C27" s="59"/>
      <c r="D27" s="40"/>
      <c r="E27" s="41"/>
      <c r="F27" s="52"/>
      <c r="G27" s="52"/>
      <c r="H27" s="52"/>
      <c r="I27" s="52"/>
      <c r="J27" s="73"/>
    </row>
    <row r="28" spans="1:248" s="62" customFormat="1" ht="18.75" customHeight="1" x14ac:dyDescent="0.2">
      <c r="A28" s="69">
        <v>1</v>
      </c>
      <c r="B28" s="58" t="s">
        <v>56</v>
      </c>
      <c r="C28" s="59"/>
      <c r="D28" s="40"/>
      <c r="E28" s="41"/>
      <c r="F28" s="52"/>
      <c r="G28" s="52"/>
      <c r="H28" s="52"/>
      <c r="I28" s="52"/>
      <c r="J28" s="73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</row>
    <row r="29" spans="1:248" s="62" customFormat="1" ht="18.75" customHeight="1" x14ac:dyDescent="0.2">
      <c r="A29" s="74">
        <v>2</v>
      </c>
      <c r="B29" s="63" t="s">
        <v>45</v>
      </c>
      <c r="C29" s="64"/>
      <c r="D29" s="65"/>
      <c r="E29" s="56"/>
      <c r="F29" s="66"/>
      <c r="G29" s="66"/>
      <c r="H29" s="66"/>
      <c r="I29" s="66"/>
      <c r="J29" s="75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</row>
    <row r="30" spans="1:248" s="84" customFormat="1" ht="18.75" customHeight="1" x14ac:dyDescent="0.2">
      <c r="A30" s="83">
        <v>3</v>
      </c>
      <c r="B30" s="58" t="s">
        <v>46</v>
      </c>
      <c r="C30" s="59"/>
      <c r="D30" s="40"/>
      <c r="E30" s="41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  <c r="BK30" s="52"/>
      <c r="BL30" s="52"/>
      <c r="BM30" s="52"/>
      <c r="BN30" s="52"/>
      <c r="BO30" s="52"/>
      <c r="BP30" s="52"/>
      <c r="BQ30" s="52"/>
      <c r="BR30" s="52"/>
      <c r="BS30" s="52"/>
      <c r="BT30" s="52"/>
      <c r="BU30" s="52"/>
      <c r="BV30" s="52"/>
      <c r="BW30" s="52"/>
      <c r="BX30" s="52"/>
      <c r="BY30" s="52"/>
      <c r="BZ30" s="52"/>
      <c r="CA30" s="52"/>
      <c r="CB30" s="52"/>
      <c r="CC30" s="52"/>
      <c r="CD30" s="52"/>
      <c r="CE30" s="52"/>
      <c r="CF30" s="52"/>
      <c r="CG30" s="52"/>
      <c r="CH30" s="52"/>
      <c r="CI30" s="52"/>
      <c r="CJ30" s="52"/>
      <c r="CK30" s="52"/>
      <c r="CL30" s="52"/>
      <c r="CM30" s="52"/>
      <c r="CN30" s="52"/>
      <c r="CO30" s="52"/>
      <c r="CP30" s="52"/>
      <c r="CQ30" s="52"/>
      <c r="CR30" s="52"/>
      <c r="CS30" s="52"/>
      <c r="CT30" s="52"/>
      <c r="CU30" s="52"/>
      <c r="CV30" s="52"/>
      <c r="CW30" s="52"/>
      <c r="CX30" s="52"/>
      <c r="CY30" s="52"/>
      <c r="CZ30" s="52"/>
      <c r="DA30" s="52"/>
      <c r="DB30" s="52"/>
      <c r="DC30" s="52"/>
      <c r="DD30" s="52"/>
      <c r="DE30" s="52"/>
      <c r="DF30" s="52"/>
      <c r="DG30" s="52"/>
      <c r="DH30" s="52"/>
      <c r="DI30" s="52"/>
      <c r="DJ30" s="52"/>
      <c r="DK30" s="52"/>
      <c r="DL30" s="52"/>
      <c r="DM30" s="52"/>
      <c r="DN30" s="52"/>
      <c r="DO30" s="52"/>
      <c r="DP30" s="52"/>
      <c r="DQ30" s="52"/>
      <c r="DR30" s="52"/>
      <c r="DS30" s="52"/>
      <c r="DT30" s="52"/>
      <c r="DU30" s="52"/>
      <c r="DV30" s="52"/>
      <c r="DW30" s="52"/>
      <c r="DX30" s="52"/>
      <c r="DY30" s="52"/>
      <c r="DZ30" s="52"/>
      <c r="EA30" s="52"/>
      <c r="EB30" s="52"/>
      <c r="EC30" s="52"/>
      <c r="ED30" s="52"/>
      <c r="EE30" s="52"/>
      <c r="EF30" s="52"/>
      <c r="EG30" s="52"/>
      <c r="EH30" s="52"/>
      <c r="EI30" s="52"/>
      <c r="EJ30" s="52"/>
      <c r="EK30" s="52"/>
      <c r="EL30" s="52"/>
      <c r="EM30" s="52"/>
      <c r="EN30" s="52"/>
      <c r="EO30" s="52"/>
      <c r="EP30" s="52"/>
      <c r="EQ30" s="52"/>
      <c r="ER30" s="52"/>
      <c r="ES30" s="52"/>
      <c r="ET30" s="52"/>
      <c r="EU30" s="52"/>
      <c r="EV30" s="52"/>
      <c r="EW30" s="52"/>
      <c r="EX30" s="52"/>
      <c r="EY30" s="52"/>
      <c r="EZ30" s="52"/>
      <c r="FA30" s="52"/>
      <c r="FB30" s="52"/>
      <c r="FC30" s="52"/>
      <c r="FD30" s="52"/>
      <c r="FE30" s="52"/>
      <c r="FF30" s="52"/>
      <c r="FG30" s="52"/>
      <c r="FH30" s="52"/>
      <c r="FI30" s="52"/>
      <c r="FJ30" s="52"/>
      <c r="FK30" s="52"/>
      <c r="FL30" s="52"/>
      <c r="FM30" s="52"/>
      <c r="FN30" s="52"/>
      <c r="FO30" s="52"/>
      <c r="FP30" s="52"/>
      <c r="FQ30" s="52"/>
      <c r="FR30" s="52"/>
      <c r="FS30" s="52"/>
      <c r="FT30" s="52"/>
      <c r="FU30" s="52"/>
      <c r="FV30" s="52"/>
      <c r="FW30" s="52"/>
      <c r="FX30" s="52"/>
      <c r="FY30" s="52"/>
      <c r="FZ30" s="52"/>
      <c r="GA30" s="52"/>
      <c r="GB30" s="52"/>
      <c r="GC30" s="52"/>
      <c r="GD30" s="52"/>
      <c r="GE30" s="52"/>
      <c r="GF30" s="52"/>
      <c r="GG30" s="52"/>
      <c r="GH30" s="52"/>
      <c r="GI30" s="52"/>
      <c r="GJ30" s="52"/>
      <c r="GK30" s="52"/>
      <c r="GL30" s="52"/>
      <c r="GM30" s="52"/>
      <c r="GN30" s="52"/>
      <c r="GO30" s="52"/>
      <c r="GP30" s="52"/>
      <c r="GQ30" s="52"/>
      <c r="GR30" s="52"/>
      <c r="GS30" s="52"/>
      <c r="GT30" s="52"/>
      <c r="GU30" s="52"/>
      <c r="GV30" s="52"/>
      <c r="GW30" s="52"/>
      <c r="GX30" s="52"/>
      <c r="GY30" s="52"/>
      <c r="GZ30" s="52"/>
      <c r="HA30" s="52"/>
      <c r="HB30" s="52"/>
      <c r="HC30" s="52"/>
      <c r="HD30" s="52"/>
      <c r="HE30" s="52"/>
      <c r="HF30" s="52"/>
      <c r="HG30" s="52"/>
      <c r="HH30" s="52"/>
      <c r="HI30" s="52"/>
      <c r="HJ30" s="52"/>
      <c r="HK30" s="52"/>
      <c r="HL30" s="52"/>
      <c r="HM30" s="52"/>
      <c r="HN30" s="52"/>
      <c r="HO30" s="52"/>
      <c r="HP30" s="52"/>
      <c r="HQ30" s="52"/>
      <c r="HR30" s="52"/>
      <c r="HS30" s="52"/>
      <c r="HT30" s="52"/>
      <c r="HU30" s="52"/>
      <c r="HV30" s="52"/>
      <c r="HW30" s="52"/>
      <c r="HX30" s="52"/>
      <c r="HY30" s="52"/>
      <c r="HZ30" s="52"/>
      <c r="IA30" s="52"/>
      <c r="IB30" s="52"/>
      <c r="IC30" s="52"/>
      <c r="ID30" s="52"/>
      <c r="IE30" s="52"/>
      <c r="IF30" s="52"/>
      <c r="IG30" s="52"/>
      <c r="IH30" s="52"/>
      <c r="II30" s="52"/>
      <c r="IJ30" s="52"/>
      <c r="IK30" s="52"/>
      <c r="IL30" s="52"/>
      <c r="IM30" s="52"/>
      <c r="IN30" s="52"/>
    </row>
    <row r="31" spans="1:248" s="84" customFormat="1" ht="18.75" customHeight="1" thickBot="1" x14ac:dyDescent="0.25">
      <c r="A31" s="98">
        <v>4</v>
      </c>
      <c r="B31" s="63" t="s">
        <v>59</v>
      </c>
      <c r="C31" s="64"/>
      <c r="D31" s="65"/>
      <c r="E31" s="56"/>
      <c r="F31" s="66"/>
      <c r="G31" s="66"/>
      <c r="H31" s="66"/>
      <c r="I31" s="66"/>
      <c r="J31" s="66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  <c r="BG31" s="52"/>
      <c r="BH31" s="52"/>
      <c r="BI31" s="52"/>
      <c r="BJ31" s="52"/>
      <c r="BK31" s="52"/>
      <c r="BL31" s="52"/>
      <c r="BM31" s="52"/>
      <c r="BN31" s="52"/>
      <c r="BO31" s="52"/>
      <c r="BP31" s="52"/>
      <c r="BQ31" s="52"/>
      <c r="BR31" s="52"/>
      <c r="BS31" s="52"/>
      <c r="BT31" s="52"/>
      <c r="BU31" s="52"/>
      <c r="BV31" s="52"/>
      <c r="BW31" s="52"/>
      <c r="BX31" s="52"/>
      <c r="BY31" s="52"/>
      <c r="BZ31" s="52"/>
      <c r="CA31" s="52"/>
      <c r="CB31" s="52"/>
      <c r="CC31" s="52"/>
      <c r="CD31" s="52"/>
      <c r="CE31" s="52"/>
      <c r="CF31" s="52"/>
      <c r="CG31" s="52"/>
      <c r="CH31" s="52"/>
      <c r="CI31" s="52"/>
      <c r="CJ31" s="52"/>
      <c r="CK31" s="52"/>
      <c r="CL31" s="52"/>
      <c r="CM31" s="52"/>
      <c r="CN31" s="52"/>
      <c r="CO31" s="52"/>
      <c r="CP31" s="52"/>
      <c r="CQ31" s="52"/>
      <c r="CR31" s="52"/>
      <c r="CS31" s="52"/>
      <c r="CT31" s="52"/>
      <c r="CU31" s="52"/>
      <c r="CV31" s="52"/>
      <c r="CW31" s="52"/>
      <c r="CX31" s="52"/>
      <c r="CY31" s="52"/>
      <c r="CZ31" s="52"/>
      <c r="DA31" s="52"/>
      <c r="DB31" s="52"/>
      <c r="DC31" s="52"/>
      <c r="DD31" s="52"/>
      <c r="DE31" s="52"/>
      <c r="DF31" s="52"/>
      <c r="DG31" s="52"/>
      <c r="DH31" s="52"/>
      <c r="DI31" s="52"/>
      <c r="DJ31" s="52"/>
      <c r="DK31" s="52"/>
      <c r="DL31" s="52"/>
      <c r="DM31" s="52"/>
      <c r="DN31" s="52"/>
      <c r="DO31" s="52"/>
      <c r="DP31" s="52"/>
      <c r="DQ31" s="52"/>
      <c r="DR31" s="52"/>
      <c r="DS31" s="52"/>
      <c r="DT31" s="52"/>
      <c r="DU31" s="52"/>
      <c r="DV31" s="52"/>
      <c r="DW31" s="52"/>
      <c r="DX31" s="52"/>
      <c r="DY31" s="52"/>
      <c r="DZ31" s="52"/>
      <c r="EA31" s="52"/>
      <c r="EB31" s="52"/>
      <c r="EC31" s="52"/>
      <c r="ED31" s="52"/>
      <c r="EE31" s="52"/>
      <c r="EF31" s="52"/>
      <c r="EG31" s="52"/>
      <c r="EH31" s="52"/>
      <c r="EI31" s="52"/>
      <c r="EJ31" s="52"/>
      <c r="EK31" s="52"/>
      <c r="EL31" s="52"/>
      <c r="EM31" s="52"/>
      <c r="EN31" s="52"/>
      <c r="EO31" s="52"/>
      <c r="EP31" s="52"/>
      <c r="EQ31" s="52"/>
      <c r="ER31" s="52"/>
      <c r="ES31" s="52"/>
      <c r="ET31" s="52"/>
      <c r="EU31" s="52"/>
      <c r="EV31" s="52"/>
      <c r="EW31" s="52"/>
      <c r="EX31" s="52"/>
      <c r="EY31" s="52"/>
      <c r="EZ31" s="52"/>
      <c r="FA31" s="52"/>
      <c r="FB31" s="52"/>
      <c r="FC31" s="52"/>
      <c r="FD31" s="52"/>
      <c r="FE31" s="52"/>
      <c r="FF31" s="52"/>
      <c r="FG31" s="52"/>
      <c r="FH31" s="52"/>
      <c r="FI31" s="52"/>
      <c r="FJ31" s="52"/>
      <c r="FK31" s="52"/>
      <c r="FL31" s="52"/>
      <c r="FM31" s="52"/>
      <c r="FN31" s="52"/>
      <c r="FO31" s="52"/>
      <c r="FP31" s="52"/>
      <c r="FQ31" s="52"/>
      <c r="FR31" s="52"/>
      <c r="FS31" s="52"/>
      <c r="FT31" s="52"/>
      <c r="FU31" s="52"/>
      <c r="FV31" s="52"/>
      <c r="FW31" s="52"/>
      <c r="FX31" s="52"/>
      <c r="FY31" s="52"/>
      <c r="FZ31" s="52"/>
      <c r="GA31" s="52"/>
      <c r="GB31" s="52"/>
      <c r="GC31" s="52"/>
      <c r="GD31" s="52"/>
      <c r="GE31" s="52"/>
      <c r="GF31" s="52"/>
      <c r="GG31" s="52"/>
      <c r="GH31" s="52"/>
      <c r="GI31" s="52"/>
      <c r="GJ31" s="52"/>
      <c r="GK31" s="52"/>
      <c r="GL31" s="52"/>
      <c r="GM31" s="52"/>
      <c r="GN31" s="52"/>
      <c r="GO31" s="52"/>
      <c r="GP31" s="52"/>
      <c r="GQ31" s="52"/>
      <c r="GR31" s="52"/>
      <c r="GS31" s="52"/>
      <c r="GT31" s="52"/>
      <c r="GU31" s="52"/>
      <c r="GV31" s="52"/>
      <c r="GW31" s="52"/>
      <c r="GX31" s="52"/>
      <c r="GY31" s="52"/>
      <c r="GZ31" s="52"/>
      <c r="HA31" s="52"/>
      <c r="HB31" s="52"/>
      <c r="HC31" s="52"/>
      <c r="HD31" s="52"/>
      <c r="HE31" s="52"/>
      <c r="HF31" s="52"/>
      <c r="HG31" s="52"/>
      <c r="HH31" s="52"/>
      <c r="HI31" s="52"/>
      <c r="HJ31" s="52"/>
      <c r="HK31" s="52"/>
      <c r="HL31" s="52"/>
      <c r="HM31" s="52"/>
      <c r="HN31" s="52"/>
      <c r="HO31" s="52"/>
      <c r="HP31" s="52"/>
      <c r="HQ31" s="52"/>
      <c r="HR31" s="52"/>
      <c r="HS31" s="52"/>
      <c r="HT31" s="52"/>
      <c r="HU31" s="52"/>
      <c r="HV31" s="52"/>
      <c r="HW31" s="52"/>
      <c r="HX31" s="52"/>
      <c r="HY31" s="52"/>
      <c r="HZ31" s="52"/>
      <c r="IA31" s="52"/>
      <c r="IB31" s="52"/>
      <c r="IC31" s="52"/>
      <c r="ID31" s="52"/>
      <c r="IE31" s="52"/>
      <c r="IF31" s="52"/>
      <c r="IG31" s="52"/>
      <c r="IH31" s="52"/>
      <c r="II31" s="52"/>
      <c r="IJ31" s="52"/>
      <c r="IK31" s="52"/>
      <c r="IL31" s="52"/>
      <c r="IM31" s="52"/>
      <c r="IN31" s="52"/>
    </row>
    <row r="32" spans="1:248" s="67" customFormat="1" ht="24.75" customHeight="1" thickBot="1" x14ac:dyDescent="0.3">
      <c r="A32" s="99"/>
      <c r="B32" s="100" t="s">
        <v>20</v>
      </c>
      <c r="C32" s="99"/>
      <c r="D32" s="101"/>
      <c r="E32" s="102"/>
      <c r="F32" s="103"/>
      <c r="G32" s="103"/>
      <c r="H32" s="103"/>
      <c r="I32" s="103"/>
      <c r="J32" s="104"/>
    </row>
    <row r="33" spans="1:10" ht="36" customHeight="1" x14ac:dyDescent="0.25">
      <c r="B33" s="16" t="s">
        <v>6</v>
      </c>
      <c r="C33" s="7"/>
      <c r="D33" s="7"/>
      <c r="E33" s="7"/>
      <c r="F33" s="7"/>
      <c r="G33" s="7"/>
      <c r="H33" s="248" t="s">
        <v>15</v>
      </c>
      <c r="I33" s="248"/>
      <c r="J33" s="248"/>
    </row>
    <row r="34" spans="1:10" ht="18" x14ac:dyDescent="0.25">
      <c r="B34" s="17" t="s">
        <v>7</v>
      </c>
      <c r="C34" s="7"/>
      <c r="D34" s="7"/>
      <c r="E34" s="7"/>
      <c r="F34" s="7"/>
      <c r="G34" s="7"/>
      <c r="H34" s="7"/>
      <c r="I34" s="7"/>
      <c r="J34" s="7"/>
    </row>
    <row r="35" spans="1:10" ht="18" x14ac:dyDescent="0.25">
      <c r="B35" s="17" t="s">
        <v>8</v>
      </c>
      <c r="C35" s="7"/>
      <c r="D35" s="7"/>
      <c r="E35" s="7"/>
      <c r="F35" s="7"/>
      <c r="G35" s="7"/>
      <c r="H35" s="7"/>
      <c r="I35" s="7"/>
      <c r="J35" s="7"/>
    </row>
    <row r="36" spans="1:10" ht="18" x14ac:dyDescent="0.25">
      <c r="B36" s="17"/>
      <c r="C36" s="7"/>
      <c r="D36" s="7"/>
      <c r="E36" s="7"/>
      <c r="F36" s="7"/>
      <c r="G36" s="7"/>
      <c r="H36" s="7"/>
      <c r="I36" s="7"/>
      <c r="J36" s="7"/>
    </row>
    <row r="37" spans="1:10" ht="18" x14ac:dyDescent="0.25">
      <c r="B37" s="17" t="s">
        <v>9</v>
      </c>
      <c r="C37" s="7"/>
      <c r="D37" s="7"/>
      <c r="E37" s="7"/>
      <c r="F37" s="7"/>
      <c r="G37" s="7"/>
      <c r="H37" s="7"/>
      <c r="I37" s="7"/>
      <c r="J37" s="7"/>
    </row>
    <row r="38" spans="1:10" x14ac:dyDescent="0.2">
      <c r="A38" s="7"/>
      <c r="B38" s="18"/>
      <c r="C38" s="7"/>
      <c r="D38" s="7"/>
      <c r="E38" s="7"/>
      <c r="F38" s="7"/>
      <c r="G38" s="7"/>
      <c r="H38" s="7"/>
      <c r="I38" s="7"/>
      <c r="J38" s="7"/>
    </row>
  </sheetData>
  <sheetProtection selectLockedCells="1" selectUnlockedCells="1"/>
  <mergeCells count="12">
    <mergeCell ref="A5:J5"/>
    <mergeCell ref="A8:J8"/>
    <mergeCell ref="A4:J4"/>
    <mergeCell ref="A7:J7"/>
    <mergeCell ref="H33:J33"/>
    <mergeCell ref="A9:A10"/>
    <mergeCell ref="B9:B10"/>
    <mergeCell ref="C9:C10"/>
    <mergeCell ref="D9:D10"/>
    <mergeCell ref="A11:E11"/>
    <mergeCell ref="A26:E26"/>
    <mergeCell ref="E9:J9"/>
  </mergeCells>
  <phoneticPr fontId="3" type="noConversion"/>
  <printOptions horizontalCentered="1"/>
  <pageMargins left="0.23622047244094491" right="0.23622047244094491" top="0.39370078740157483" bottom="0.39370078740157483" header="0.51181102362204722" footer="0.31496062992125984"/>
  <pageSetup paperSize="9" scale="76" firstPageNumber="0" fitToHeight="2" orientation="landscape" horizontalDpi="300" verticalDpi="300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view="pageBreakPreview" topLeftCell="A4" zoomScale="90" zoomScaleNormal="100" zoomScaleSheetLayoutView="90" workbookViewId="0">
      <selection activeCell="H15" sqref="H15"/>
    </sheetView>
  </sheetViews>
  <sheetFormatPr defaultRowHeight="15.75" x14ac:dyDescent="0.2"/>
  <cols>
    <col min="1" max="1" width="6.28515625" style="129" customWidth="1"/>
    <col min="2" max="2" width="67.28515625" style="111" customWidth="1"/>
    <col min="3" max="3" width="15.42578125" style="135" customWidth="1"/>
    <col min="4" max="4" width="12.85546875" style="9" customWidth="1"/>
    <col min="5" max="5" width="20.28515625" style="9" customWidth="1"/>
    <col min="6" max="21" width="9.140625" style="116"/>
    <col min="22" max="16384" width="9.140625" style="9"/>
  </cols>
  <sheetData>
    <row r="1" spans="1:21" ht="8.25" customHeight="1" x14ac:dyDescent="0.2"/>
    <row r="2" spans="1:21" ht="18.75" customHeight="1" x14ac:dyDescent="0.2">
      <c r="B2" s="265" t="s">
        <v>134</v>
      </c>
      <c r="C2" s="265"/>
      <c r="D2" s="265"/>
      <c r="E2" s="265"/>
    </row>
    <row r="3" spans="1:21" ht="13.5" customHeight="1" x14ac:dyDescent="0.2"/>
    <row r="4" spans="1:21" ht="9" customHeight="1" x14ac:dyDescent="0.2"/>
    <row r="5" spans="1:21" x14ac:dyDescent="0.2">
      <c r="A5" s="266" t="s">
        <v>0</v>
      </c>
      <c r="B5" s="266"/>
      <c r="C5" s="266"/>
      <c r="D5" s="266"/>
      <c r="E5" s="266"/>
    </row>
    <row r="6" spans="1:21" ht="31.5" customHeight="1" thickBot="1" x14ac:dyDescent="0.25">
      <c r="A6" s="264" t="s">
        <v>152</v>
      </c>
      <c r="B6" s="264"/>
      <c r="C6" s="264"/>
      <c r="D6" s="264"/>
      <c r="E6" s="264"/>
      <c r="F6" s="117"/>
    </row>
    <row r="7" spans="1:21" ht="13.15" customHeight="1" x14ac:dyDescent="0.2">
      <c r="A7" s="267" t="s">
        <v>1</v>
      </c>
      <c r="B7" s="270" t="s">
        <v>2</v>
      </c>
      <c r="C7" s="270" t="s">
        <v>14</v>
      </c>
      <c r="D7" s="270" t="s">
        <v>16</v>
      </c>
      <c r="E7" s="273" t="s">
        <v>4</v>
      </c>
    </row>
    <row r="8" spans="1:21" ht="12.75" x14ac:dyDescent="0.2">
      <c r="A8" s="268"/>
      <c r="B8" s="271"/>
      <c r="C8" s="271"/>
      <c r="D8" s="271"/>
      <c r="E8" s="274"/>
    </row>
    <row r="9" spans="1:21" ht="14.25" customHeight="1" thickBot="1" x14ac:dyDescent="0.25">
      <c r="A9" s="269"/>
      <c r="B9" s="272"/>
      <c r="C9" s="272"/>
      <c r="D9" s="272"/>
      <c r="E9" s="275"/>
    </row>
    <row r="10" spans="1:21" ht="12.75" customHeight="1" x14ac:dyDescent="0.2">
      <c r="A10" s="130">
        <v>1</v>
      </c>
      <c r="B10" s="131">
        <v>2</v>
      </c>
      <c r="C10" s="131">
        <v>3</v>
      </c>
      <c r="D10" s="132">
        <v>4</v>
      </c>
      <c r="E10" s="133">
        <v>5</v>
      </c>
    </row>
    <row r="11" spans="1:21" ht="18.75" customHeight="1" thickBot="1" x14ac:dyDescent="0.25">
      <c r="A11" s="264" t="s">
        <v>152</v>
      </c>
      <c r="B11" s="264"/>
      <c r="C11" s="264"/>
      <c r="D11" s="264"/>
      <c r="E11" s="264"/>
    </row>
    <row r="12" spans="1:21" s="126" customFormat="1" ht="23.25" customHeight="1" x14ac:dyDescent="0.25">
      <c r="A12" s="149">
        <v>1</v>
      </c>
      <c r="B12" s="150" t="s">
        <v>164</v>
      </c>
      <c r="C12" s="202"/>
      <c r="D12" s="151" t="s">
        <v>153</v>
      </c>
      <c r="E12" s="155"/>
      <c r="F12" s="123"/>
      <c r="G12" s="123"/>
      <c r="H12" s="123"/>
      <c r="I12" s="123"/>
      <c r="J12" s="123"/>
      <c r="K12" s="123"/>
      <c r="L12" s="123"/>
      <c r="M12" s="124"/>
      <c r="N12" s="125"/>
      <c r="O12" s="125"/>
      <c r="P12" s="125"/>
      <c r="Q12" s="125"/>
      <c r="R12" s="125"/>
      <c r="S12" s="125"/>
      <c r="T12" s="125"/>
      <c r="U12" s="125"/>
    </row>
    <row r="13" spans="1:21" ht="24" customHeight="1" x14ac:dyDescent="0.25">
      <c r="A13" s="149">
        <v>2</v>
      </c>
      <c r="B13" s="150"/>
      <c r="C13" s="202"/>
      <c r="D13" s="151"/>
      <c r="E13" s="155"/>
    </row>
    <row r="14" spans="1:21" ht="29.25" customHeight="1" x14ac:dyDescent="0.25">
      <c r="A14" s="149">
        <v>3</v>
      </c>
      <c r="B14" s="150"/>
      <c r="C14" s="202"/>
      <c r="D14" s="151"/>
      <c r="E14" s="155"/>
    </row>
    <row r="15" spans="1:21" ht="29.25" customHeight="1" x14ac:dyDescent="0.25">
      <c r="A15" s="149">
        <v>4</v>
      </c>
      <c r="B15" s="150"/>
      <c r="C15" s="202"/>
      <c r="D15" s="151"/>
      <c r="E15" s="155"/>
    </row>
    <row r="16" spans="1:21" ht="24" customHeight="1" x14ac:dyDescent="0.25">
      <c r="A16" s="230">
        <v>5</v>
      </c>
      <c r="B16" s="203" t="s">
        <v>151</v>
      </c>
      <c r="C16" s="154"/>
      <c r="D16" s="204"/>
      <c r="E16" s="231"/>
    </row>
    <row r="17" spans="1:5" ht="45" customHeight="1" x14ac:dyDescent="0.25">
      <c r="A17" s="149">
        <v>6</v>
      </c>
      <c r="B17" s="203" t="s">
        <v>148</v>
      </c>
      <c r="C17" s="154"/>
      <c r="D17" s="204"/>
      <c r="E17" s="231"/>
    </row>
    <row r="18" spans="1:5" ht="45" customHeight="1" x14ac:dyDescent="0.25">
      <c r="A18" s="149">
        <v>7</v>
      </c>
      <c r="B18" s="203" t="s">
        <v>149</v>
      </c>
      <c r="C18" s="153"/>
      <c r="D18" s="152"/>
      <c r="E18" s="231"/>
    </row>
    <row r="19" spans="1:5" ht="45" customHeight="1" thickBot="1" x14ac:dyDescent="0.3">
      <c r="A19" s="207">
        <v>8</v>
      </c>
      <c r="B19" s="208" t="s">
        <v>150</v>
      </c>
      <c r="C19" s="209"/>
      <c r="D19" s="210"/>
      <c r="E19" s="232"/>
    </row>
    <row r="20" spans="1:5" ht="45" customHeight="1" thickBot="1" x14ac:dyDescent="0.3">
      <c r="A20" s="211"/>
      <c r="B20" s="212" t="s">
        <v>157</v>
      </c>
      <c r="C20" s="213"/>
      <c r="D20" s="214"/>
      <c r="E20" s="192"/>
    </row>
    <row r="21" spans="1:5" ht="18.75" customHeight="1" thickBot="1" x14ac:dyDescent="0.3">
      <c r="A21" s="188"/>
      <c r="B21" s="189" t="s">
        <v>132</v>
      </c>
      <c r="C21" s="190"/>
      <c r="D21" s="191"/>
      <c r="E21" s="192">
        <v>0</v>
      </c>
    </row>
    <row r="22" spans="1:5" ht="26.25" customHeight="1" thickBot="1" x14ac:dyDescent="0.3">
      <c r="A22" s="193"/>
      <c r="B22" s="194" t="s">
        <v>128</v>
      </c>
      <c r="C22" s="195"/>
      <c r="D22" s="196"/>
      <c r="E22" s="197">
        <f>E21*1.18</f>
        <v>0</v>
      </c>
    </row>
    <row r="23" spans="1:5" ht="30.75" customHeight="1" thickBot="1" x14ac:dyDescent="0.3">
      <c r="A23" s="188"/>
      <c r="B23" s="189" t="s">
        <v>129</v>
      </c>
      <c r="C23" s="190"/>
      <c r="D23" s="191"/>
      <c r="E23" s="192">
        <f>E21+E22</f>
        <v>0</v>
      </c>
    </row>
    <row r="24" spans="1:5" ht="26.25" thickBot="1" x14ac:dyDescent="0.25">
      <c r="A24" s="183"/>
      <c r="B24" s="184" t="s">
        <v>131</v>
      </c>
      <c r="C24" s="185"/>
      <c r="D24" s="186"/>
      <c r="E24" s="187">
        <v>0</v>
      </c>
    </row>
    <row r="25" spans="1:5" ht="28.5" customHeight="1" x14ac:dyDescent="0.2"/>
    <row r="26" spans="1:5" ht="11.25" customHeight="1" x14ac:dyDescent="0.2">
      <c r="B26" s="114" t="s">
        <v>130</v>
      </c>
    </row>
    <row r="27" spans="1:5" s="119" customFormat="1" ht="27" customHeight="1" x14ac:dyDescent="0.3">
      <c r="A27" s="129"/>
      <c r="B27" s="112" t="s">
        <v>6</v>
      </c>
      <c r="C27" s="263" t="s">
        <v>15</v>
      </c>
      <c r="D27" s="263"/>
      <c r="E27" s="9"/>
    </row>
    <row r="28" spans="1:5" ht="18.75" x14ac:dyDescent="0.3">
      <c r="C28" s="136"/>
    </row>
    <row r="29" spans="1:5" ht="18.75" x14ac:dyDescent="0.3">
      <c r="B29" s="113" t="s">
        <v>154</v>
      </c>
    </row>
    <row r="30" spans="1:5" ht="23.25" customHeight="1" x14ac:dyDescent="0.3">
      <c r="B30" s="113" t="s">
        <v>155</v>
      </c>
    </row>
    <row r="33" spans="2:4" ht="18.75" x14ac:dyDescent="0.3">
      <c r="B33" s="113" t="s">
        <v>156</v>
      </c>
      <c r="C33" s="205"/>
      <c r="D33" s="206"/>
    </row>
    <row r="35" spans="2:4" ht="16.5" customHeight="1" x14ac:dyDescent="0.2"/>
  </sheetData>
  <sheetProtection selectLockedCells="1" selectUnlockedCells="1"/>
  <mergeCells count="10">
    <mergeCell ref="C27:D27"/>
    <mergeCell ref="A6:E6"/>
    <mergeCell ref="A11:E11"/>
    <mergeCell ref="B2:E2"/>
    <mergeCell ref="A5:E5"/>
    <mergeCell ref="A7:A9"/>
    <mergeCell ref="B7:B9"/>
    <mergeCell ref="C7:C9"/>
    <mergeCell ref="D7:D9"/>
    <mergeCell ref="E7:E9"/>
  </mergeCells>
  <phoneticPr fontId="3" type="noConversion"/>
  <printOptions horizontalCentered="1"/>
  <pageMargins left="0.74803149606299213" right="0.23622047244094491" top="0.39370078740157483" bottom="0.39370078740157483" header="0.51181102362204722" footer="0.31496062992125984"/>
  <pageSetup paperSize="9" scale="67" firstPageNumber="0" fitToHeight="3" orientation="landscape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O31"/>
  <sheetViews>
    <sheetView view="pageBreakPreview" zoomScaleNormal="70" zoomScaleSheetLayoutView="100" workbookViewId="0">
      <selection activeCell="B25" sqref="B25"/>
    </sheetView>
  </sheetViews>
  <sheetFormatPr defaultRowHeight="12.75" x14ac:dyDescent="0.2"/>
  <cols>
    <col min="1" max="1" width="6" style="8" customWidth="1"/>
    <col min="2" max="2" width="93.42578125" style="111" customWidth="1"/>
    <col min="3" max="3" width="0" style="8" hidden="1" customWidth="1"/>
    <col min="4" max="4" width="15.140625" style="8" customWidth="1"/>
    <col min="5" max="5" width="14.5703125" style="8" customWidth="1"/>
    <col min="6" max="6" width="15.140625" style="8" customWidth="1"/>
    <col min="7" max="7" width="14.28515625" style="8" customWidth="1"/>
    <col min="8" max="16384" width="9.140625" style="8"/>
  </cols>
  <sheetData>
    <row r="1" spans="1:197" x14ac:dyDescent="0.2">
      <c r="E1" s="277" t="s">
        <v>135</v>
      </c>
      <c r="F1" s="277"/>
      <c r="G1" s="277"/>
    </row>
    <row r="2" spans="1:197" s="9" customFormat="1" ht="5.25" customHeight="1" x14ac:dyDescent="0.2">
      <c r="A2" s="115"/>
      <c r="D2" s="116"/>
      <c r="E2" s="116"/>
      <c r="F2" s="116"/>
      <c r="G2" s="116"/>
    </row>
    <row r="3" spans="1:197" customFormat="1" ht="8.25" customHeight="1" x14ac:dyDescent="0.2">
      <c r="A3" s="2"/>
      <c r="B3" s="4"/>
      <c r="C3" s="6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</row>
    <row r="4" spans="1:197" customFormat="1" ht="4.5" customHeight="1" x14ac:dyDescent="0.2">
      <c r="A4" s="1"/>
      <c r="B4" s="4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</row>
    <row r="5" spans="1:197" customFormat="1" ht="12.75" hidden="1" customHeight="1" x14ac:dyDescent="0.2">
      <c r="A5" s="1"/>
      <c r="B5" s="4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</row>
    <row r="6" spans="1:197" customFormat="1" ht="15.75" x14ac:dyDescent="0.2">
      <c r="A6" s="241" t="s">
        <v>10</v>
      </c>
      <c r="B6" s="241"/>
      <c r="C6" s="241"/>
      <c r="D6" s="241"/>
      <c r="E6" s="24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</row>
    <row r="7" spans="1:197" s="118" customFormat="1" ht="17.25" customHeight="1" x14ac:dyDescent="0.2">
      <c r="A7" s="282" t="s">
        <v>152</v>
      </c>
      <c r="B7" s="282"/>
      <c r="C7" s="282"/>
      <c r="D7" s="282"/>
      <c r="E7" s="282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</row>
    <row r="8" spans="1:197" customFormat="1" ht="18.75" customHeight="1" thickBot="1" x14ac:dyDescent="0.25">
      <c r="A8" s="283" t="s">
        <v>11</v>
      </c>
      <c r="B8" s="283"/>
      <c r="C8" s="283"/>
      <c r="D8" s="283"/>
      <c r="E8" s="283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</row>
    <row r="9" spans="1:197" customFormat="1" ht="41.25" customHeight="1" thickBot="1" x14ac:dyDescent="0.25">
      <c r="A9" s="121" t="s">
        <v>1</v>
      </c>
      <c r="B9" s="122" t="s">
        <v>2</v>
      </c>
      <c r="C9" s="127" t="s">
        <v>133</v>
      </c>
      <c r="D9" s="234" t="s">
        <v>141</v>
      </c>
      <c r="E9" s="234" t="s">
        <v>158</v>
      </c>
      <c r="F9" s="234" t="s">
        <v>159</v>
      </c>
      <c r="G9" s="234" t="s">
        <v>160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</row>
    <row r="10" spans="1:197" customFormat="1" ht="17.25" customHeight="1" thickBot="1" x14ac:dyDescent="0.3">
      <c r="A10" s="280" t="s">
        <v>152</v>
      </c>
      <c r="B10" s="281"/>
      <c r="C10" s="281"/>
      <c r="D10" s="281"/>
      <c r="E10" s="281"/>
      <c r="F10" s="281"/>
      <c r="G10" s="28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</row>
    <row r="11" spans="1:197" customFormat="1" ht="17.25" customHeight="1" x14ac:dyDescent="0.2">
      <c r="A11" s="278"/>
      <c r="B11" s="279"/>
      <c r="C11" s="142"/>
      <c r="D11" s="143"/>
      <c r="E11" s="143"/>
      <c r="F11" s="143"/>
      <c r="G11" s="14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</row>
    <row r="12" spans="1:197" customFormat="1" ht="44.25" customHeight="1" x14ac:dyDescent="0.2">
      <c r="A12" s="144">
        <v>1</v>
      </c>
      <c r="B12" s="150" t="s">
        <v>164</v>
      </c>
      <c r="C12" s="137" t="s">
        <v>136</v>
      </c>
      <c r="D12" s="128">
        <v>0</v>
      </c>
      <c r="E12" s="128">
        <v>0</v>
      </c>
      <c r="F12" s="128">
        <v>0</v>
      </c>
      <c r="G12" s="138" t="s">
        <v>142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</row>
    <row r="13" spans="1:197" customFormat="1" ht="44.25" customHeight="1" x14ac:dyDescent="0.2">
      <c r="A13" s="144">
        <v>2</v>
      </c>
      <c r="B13" s="203" t="s">
        <v>151</v>
      </c>
      <c r="C13" s="137" t="s">
        <v>137</v>
      </c>
      <c r="D13" s="138" t="s">
        <v>142</v>
      </c>
      <c r="E13" s="138" t="s">
        <v>142</v>
      </c>
      <c r="F13" s="138" t="s">
        <v>142</v>
      </c>
      <c r="G13" s="128">
        <v>0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</row>
    <row r="14" spans="1:197" customFormat="1" ht="44.25" customHeight="1" x14ac:dyDescent="0.2">
      <c r="A14" s="144">
        <v>3</v>
      </c>
      <c r="B14" s="203" t="s">
        <v>148</v>
      </c>
      <c r="C14" s="137" t="s">
        <v>139</v>
      </c>
      <c r="D14" s="138" t="s">
        <v>142</v>
      </c>
      <c r="E14" s="138" t="s">
        <v>142</v>
      </c>
      <c r="F14" s="138" t="s">
        <v>142</v>
      </c>
      <c r="G14" s="128">
        <v>0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</row>
    <row r="15" spans="1:197" customFormat="1" ht="44.25" customHeight="1" x14ac:dyDescent="0.2">
      <c r="A15" s="144">
        <v>4</v>
      </c>
      <c r="B15" s="203" t="s">
        <v>149</v>
      </c>
      <c r="C15" s="137" t="s">
        <v>138</v>
      </c>
      <c r="D15" s="138" t="s">
        <v>142</v>
      </c>
      <c r="E15" s="138" t="s">
        <v>142</v>
      </c>
      <c r="F15" s="138" t="s">
        <v>142</v>
      </c>
      <c r="G15" s="128">
        <v>0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</row>
    <row r="16" spans="1:197" customFormat="1" ht="44.25" customHeight="1" x14ac:dyDescent="0.2">
      <c r="A16" s="144">
        <v>5</v>
      </c>
      <c r="B16" s="208" t="s">
        <v>150</v>
      </c>
      <c r="C16" s="137"/>
      <c r="D16" s="138" t="s">
        <v>142</v>
      </c>
      <c r="E16" s="138" t="s">
        <v>142</v>
      </c>
      <c r="F16" s="138" t="s">
        <v>142</v>
      </c>
      <c r="G16" s="128">
        <v>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</row>
    <row r="17" spans="1:196" customFormat="1" ht="23.25" customHeight="1" thickBot="1" x14ac:dyDescent="0.25">
      <c r="A17" s="145"/>
      <c r="B17" s="134" t="s">
        <v>157</v>
      </c>
      <c r="C17" s="128"/>
      <c r="D17" s="128" t="e">
        <f>D12+#REF!+#REF!+#REF!</f>
        <v>#REF!</v>
      </c>
      <c r="E17" s="128" t="e">
        <f>E12+#REF!+#REF!+#REF!</f>
        <v>#REF!</v>
      </c>
      <c r="F17" s="128" t="e">
        <f>F12+#REF!+#REF!+#REF!</f>
        <v>#REF!</v>
      </c>
      <c r="G17" s="128">
        <f>SUM(G12:G15)</f>
        <v>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</row>
    <row r="18" spans="1:196" ht="23.25" customHeight="1" thickBot="1" x14ac:dyDescent="0.25">
      <c r="A18" s="120"/>
      <c r="B18" s="146" t="s">
        <v>132</v>
      </c>
      <c r="C18" s="147"/>
      <c r="D18" s="148" t="e">
        <f>D17</f>
        <v>#REF!</v>
      </c>
      <c r="E18" s="148" t="e">
        <f>E17</f>
        <v>#REF!</v>
      </c>
      <c r="F18" s="148" t="e">
        <f>F17</f>
        <v>#REF!</v>
      </c>
      <c r="G18" s="148">
        <f>SUM(G13:G17)</f>
        <v>0</v>
      </c>
    </row>
    <row r="19" spans="1:196" ht="24" customHeight="1" x14ac:dyDescent="0.2"/>
    <row r="20" spans="1:196" s="139" customFormat="1" ht="15.75" x14ac:dyDescent="0.25">
      <c r="B20" s="141" t="s">
        <v>6</v>
      </c>
      <c r="C20" s="140"/>
      <c r="D20" s="140"/>
      <c r="E20" s="140"/>
      <c r="F20" s="276" t="s">
        <v>15</v>
      </c>
      <c r="G20" s="276"/>
    </row>
    <row r="21" spans="1:196" s="139" customFormat="1" ht="17.25" customHeight="1" x14ac:dyDescent="0.3">
      <c r="B21" s="235" t="s">
        <v>154</v>
      </c>
      <c r="F21" s="215"/>
    </row>
    <row r="22" spans="1:196" s="139" customFormat="1" ht="18.75" x14ac:dyDescent="0.3">
      <c r="B22" s="235" t="s">
        <v>155</v>
      </c>
      <c r="F22" s="215"/>
    </row>
    <row r="23" spans="1:196" s="139" customFormat="1" ht="15.75" x14ac:dyDescent="0.25">
      <c r="B23" s="236"/>
      <c r="F23" s="215"/>
    </row>
    <row r="24" spans="1:196" s="139" customFormat="1" ht="15.75" x14ac:dyDescent="0.25">
      <c r="B24" s="236"/>
      <c r="F24" s="216"/>
      <c r="G24" s="237"/>
    </row>
    <row r="25" spans="1:196" ht="18.75" x14ac:dyDescent="0.3">
      <c r="B25" s="235" t="s">
        <v>156</v>
      </c>
    </row>
    <row r="28" spans="1:196" x14ac:dyDescent="0.2">
      <c r="B28" s="111" t="s">
        <v>140</v>
      </c>
    </row>
    <row r="31" spans="1:196" x14ac:dyDescent="0.2">
      <c r="B31" s="8"/>
    </row>
  </sheetData>
  <sheetProtection selectLockedCells="1" selectUnlockedCells="1"/>
  <mergeCells count="7">
    <mergeCell ref="F20:G20"/>
    <mergeCell ref="E1:G1"/>
    <mergeCell ref="A11:B11"/>
    <mergeCell ref="A10:G10"/>
    <mergeCell ref="A6:E6"/>
    <mergeCell ref="A7:E7"/>
    <mergeCell ref="A8:E8"/>
  </mergeCells>
  <phoneticPr fontId="3" type="noConversion"/>
  <printOptions horizontalCentered="1"/>
  <pageMargins left="0.23622047244094491" right="0.23622047244094491" top="0.74803149606299213" bottom="0.39370078740157483" header="0.43307086614173229" footer="0.19685039370078741"/>
  <pageSetup paperSize="9" scale="80" firstPageNumber="0" fitToHeight="3" orientation="landscape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68"/>
  <sheetViews>
    <sheetView topLeftCell="A43" workbookViewId="0">
      <selection activeCell="F56" sqref="F56"/>
    </sheetView>
  </sheetViews>
  <sheetFormatPr defaultRowHeight="12.75" x14ac:dyDescent="0.2"/>
  <cols>
    <col min="1" max="1" width="3.28515625" style="107" customWidth="1"/>
    <col min="2" max="2" width="54.140625" style="107" customWidth="1"/>
    <col min="3" max="3" width="9.28515625" style="107" customWidth="1"/>
    <col min="4" max="16384" width="9.140625" style="107"/>
  </cols>
  <sheetData>
    <row r="1" spans="1:244" customFormat="1" ht="13.5" customHeight="1" x14ac:dyDescent="0.2">
      <c r="A1" s="2"/>
      <c r="B1" s="1"/>
      <c r="C1" s="1"/>
      <c r="D1" s="107"/>
      <c r="E1" s="1"/>
      <c r="F1" s="1"/>
      <c r="G1" s="6"/>
      <c r="H1" s="6"/>
      <c r="I1" s="1"/>
      <c r="J1" s="6"/>
      <c r="K1" s="107"/>
      <c r="L1" s="1"/>
      <c r="M1" s="1"/>
      <c r="N1" s="1"/>
      <c r="O1" s="1"/>
      <c r="P1" s="1"/>
      <c r="Q1" s="1"/>
      <c r="R1" s="5" t="s">
        <v>32</v>
      </c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</row>
    <row r="2" spans="1:244" customFormat="1" ht="9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</row>
    <row r="3" spans="1:244" customFormat="1" ht="12.75" hidden="1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</row>
    <row r="4" spans="1:244" customFormat="1" ht="15.75" x14ac:dyDescent="0.2">
      <c r="A4" s="241" t="s">
        <v>10</v>
      </c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241"/>
      <c r="R4" s="24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</row>
    <row r="5" spans="1:244" customFormat="1" ht="41.25" customHeight="1" x14ac:dyDescent="0.2">
      <c r="A5" s="240" t="s">
        <v>115</v>
      </c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  <c r="R5" s="240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</row>
    <row r="6" spans="1:244" customFormat="1" ht="14.25" customHeight="1" thickBot="1" x14ac:dyDescent="0.25">
      <c r="A6" s="7"/>
      <c r="B6" s="10"/>
      <c r="C6" s="7"/>
      <c r="D6" s="7"/>
      <c r="E6" s="7"/>
      <c r="F6" s="110" t="s">
        <v>11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</row>
    <row r="7" spans="1:244" customFormat="1" ht="37.5" customHeight="1" thickBot="1" x14ac:dyDescent="0.25">
      <c r="A7" s="31" t="s">
        <v>1</v>
      </c>
      <c r="B7" s="32" t="s">
        <v>2</v>
      </c>
      <c r="C7" s="33" t="s">
        <v>118</v>
      </c>
      <c r="D7" s="33" t="s">
        <v>117</v>
      </c>
      <c r="E7" s="33" t="s">
        <v>17</v>
      </c>
      <c r="F7" s="34" t="s">
        <v>18</v>
      </c>
      <c r="G7" s="35" t="s">
        <v>29</v>
      </c>
      <c r="H7" s="35" t="s">
        <v>30</v>
      </c>
      <c r="I7" s="35" t="s">
        <v>57</v>
      </c>
      <c r="J7" s="35" t="s">
        <v>58</v>
      </c>
      <c r="K7" s="78" t="s">
        <v>116</v>
      </c>
      <c r="L7" s="34" t="s">
        <v>119</v>
      </c>
      <c r="M7" s="33" t="s">
        <v>120</v>
      </c>
      <c r="N7" s="33" t="s">
        <v>121</v>
      </c>
      <c r="O7" s="34" t="s">
        <v>122</v>
      </c>
      <c r="P7" s="33" t="s">
        <v>123</v>
      </c>
      <c r="Q7" s="33" t="s">
        <v>124</v>
      </c>
      <c r="R7" s="34" t="s">
        <v>125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</row>
    <row r="8" spans="1:244" s="108" customFormat="1" x14ac:dyDescent="0.2">
      <c r="A8" s="108">
        <v>1</v>
      </c>
      <c r="B8" s="108">
        <v>2</v>
      </c>
    </row>
    <row r="9" spans="1:244" s="109" customFormat="1" x14ac:dyDescent="0.2">
      <c r="A9" s="284" t="s">
        <v>65</v>
      </c>
      <c r="B9" s="284"/>
    </row>
    <row r="10" spans="1:244" x14ac:dyDescent="0.2">
      <c r="A10" s="107">
        <v>1</v>
      </c>
      <c r="B10" s="107" t="s">
        <v>66</v>
      </c>
    </row>
    <row r="11" spans="1:244" ht="25.5" x14ac:dyDescent="0.2">
      <c r="A11" s="107">
        <v>2</v>
      </c>
      <c r="B11" s="107" t="s">
        <v>108</v>
      </c>
    </row>
    <row r="12" spans="1:244" ht="25.5" x14ac:dyDescent="0.2">
      <c r="B12" s="107" t="s">
        <v>106</v>
      </c>
    </row>
    <row r="13" spans="1:244" x14ac:dyDescent="0.2">
      <c r="A13" s="107">
        <v>3</v>
      </c>
      <c r="B13" s="107" t="s">
        <v>68</v>
      </c>
    </row>
    <row r="14" spans="1:244" x14ac:dyDescent="0.2">
      <c r="A14" s="107">
        <v>4</v>
      </c>
      <c r="B14" s="107" t="s">
        <v>69</v>
      </c>
    </row>
    <row r="15" spans="1:244" ht="25.5" x14ac:dyDescent="0.2">
      <c r="A15" s="107">
        <v>5</v>
      </c>
      <c r="B15" s="107" t="s">
        <v>109</v>
      </c>
    </row>
    <row r="16" spans="1:244" ht="25.5" x14ac:dyDescent="0.2">
      <c r="B16" s="107" t="s">
        <v>107</v>
      </c>
    </row>
    <row r="17" spans="1:2" x14ac:dyDescent="0.2">
      <c r="A17" s="107">
        <v>6</v>
      </c>
      <c r="B17" s="107" t="s">
        <v>71</v>
      </c>
    </row>
    <row r="18" spans="1:2" x14ac:dyDescent="0.2">
      <c r="A18" s="107">
        <v>7</v>
      </c>
      <c r="B18" s="107" t="s">
        <v>74</v>
      </c>
    </row>
    <row r="19" spans="1:2" x14ac:dyDescent="0.2">
      <c r="A19" s="107">
        <v>8</v>
      </c>
      <c r="B19" s="107" t="s">
        <v>72</v>
      </c>
    </row>
    <row r="20" spans="1:2" x14ac:dyDescent="0.2">
      <c r="A20" s="107">
        <v>9</v>
      </c>
      <c r="B20" s="107" t="s">
        <v>73</v>
      </c>
    </row>
    <row r="21" spans="1:2" x14ac:dyDescent="0.2">
      <c r="B21" s="107" t="s">
        <v>33</v>
      </c>
    </row>
    <row r="22" spans="1:2" s="109" customFormat="1" x14ac:dyDescent="0.2">
      <c r="A22" s="284" t="s">
        <v>75</v>
      </c>
      <c r="B22" s="284"/>
    </row>
    <row r="23" spans="1:2" x14ac:dyDescent="0.2">
      <c r="A23" s="107">
        <v>1</v>
      </c>
      <c r="B23" s="107" t="s">
        <v>127</v>
      </c>
    </row>
    <row r="24" spans="1:2" x14ac:dyDescent="0.2">
      <c r="A24" s="107">
        <v>2</v>
      </c>
      <c r="B24" s="107" t="s">
        <v>113</v>
      </c>
    </row>
    <row r="25" spans="1:2" x14ac:dyDescent="0.2">
      <c r="A25" s="107">
        <v>3</v>
      </c>
      <c r="B25" s="107" t="s">
        <v>126</v>
      </c>
    </row>
    <row r="26" spans="1:2" ht="25.5" x14ac:dyDescent="0.2">
      <c r="A26" s="107">
        <v>4</v>
      </c>
      <c r="B26" s="107" t="s">
        <v>93</v>
      </c>
    </row>
    <row r="27" spans="1:2" ht="25.5" x14ac:dyDescent="0.2">
      <c r="A27" s="107">
        <v>5</v>
      </c>
      <c r="B27" s="107" t="s">
        <v>94</v>
      </c>
    </row>
    <row r="28" spans="1:2" ht="25.5" x14ac:dyDescent="0.2">
      <c r="A28" s="107">
        <v>6</v>
      </c>
      <c r="B28" s="107" t="s">
        <v>95</v>
      </c>
    </row>
    <row r="29" spans="1:2" ht="25.5" x14ac:dyDescent="0.2">
      <c r="A29" s="107">
        <v>7</v>
      </c>
      <c r="B29" s="107" t="s">
        <v>96</v>
      </c>
    </row>
    <row r="30" spans="1:2" ht="25.5" x14ac:dyDescent="0.2">
      <c r="A30" s="107">
        <v>8</v>
      </c>
      <c r="B30" s="107" t="s">
        <v>97</v>
      </c>
    </row>
    <row r="31" spans="1:2" ht="25.5" x14ac:dyDescent="0.2">
      <c r="A31" s="107">
        <v>9</v>
      </c>
      <c r="B31" s="107" t="s">
        <v>98</v>
      </c>
    </row>
    <row r="32" spans="1:2" ht="25.5" x14ac:dyDescent="0.2">
      <c r="A32" s="107">
        <v>10</v>
      </c>
      <c r="B32" s="107" t="s">
        <v>99</v>
      </c>
    </row>
    <row r="33" spans="1:2" x14ac:dyDescent="0.2">
      <c r="A33" s="107">
        <v>11</v>
      </c>
      <c r="B33" s="107" t="s">
        <v>100</v>
      </c>
    </row>
    <row r="34" spans="1:2" ht="25.5" x14ac:dyDescent="0.2">
      <c r="A34" s="107">
        <v>12</v>
      </c>
      <c r="B34" s="107" t="s">
        <v>101</v>
      </c>
    </row>
    <row r="35" spans="1:2" ht="25.5" x14ac:dyDescent="0.2">
      <c r="A35" s="107">
        <v>13</v>
      </c>
      <c r="B35" s="107" t="s">
        <v>102</v>
      </c>
    </row>
    <row r="36" spans="1:2" ht="38.25" x14ac:dyDescent="0.2">
      <c r="A36" s="107">
        <v>14</v>
      </c>
      <c r="B36" s="107" t="s">
        <v>76</v>
      </c>
    </row>
    <row r="37" spans="1:2" ht="25.5" x14ac:dyDescent="0.2">
      <c r="A37" s="107">
        <v>15</v>
      </c>
      <c r="B37" s="107" t="s">
        <v>89</v>
      </c>
    </row>
    <row r="38" spans="1:2" ht="38.25" x14ac:dyDescent="0.2">
      <c r="A38" s="107">
        <v>16</v>
      </c>
      <c r="B38" s="107" t="s">
        <v>82</v>
      </c>
    </row>
    <row r="39" spans="1:2" ht="38.25" x14ac:dyDescent="0.2">
      <c r="A39" s="107">
        <v>17</v>
      </c>
      <c r="B39" s="107" t="s">
        <v>85</v>
      </c>
    </row>
    <row r="40" spans="1:2" ht="25.5" x14ac:dyDescent="0.2">
      <c r="A40" s="107">
        <v>18</v>
      </c>
      <c r="B40" s="107" t="s">
        <v>77</v>
      </c>
    </row>
    <row r="41" spans="1:2" ht="25.5" x14ac:dyDescent="0.2">
      <c r="A41" s="107">
        <v>19</v>
      </c>
      <c r="B41" s="107" t="s">
        <v>84</v>
      </c>
    </row>
    <row r="42" spans="1:2" ht="25.5" x14ac:dyDescent="0.2">
      <c r="A42" s="107">
        <v>20</v>
      </c>
      <c r="B42" s="107" t="s">
        <v>78</v>
      </c>
    </row>
    <row r="43" spans="1:2" x14ac:dyDescent="0.2">
      <c r="A43" s="107">
        <v>21</v>
      </c>
      <c r="B43" s="107" t="s">
        <v>79</v>
      </c>
    </row>
    <row r="44" spans="1:2" ht="25.5" x14ac:dyDescent="0.2">
      <c r="A44" s="107">
        <v>22</v>
      </c>
      <c r="B44" s="107" t="s">
        <v>92</v>
      </c>
    </row>
    <row r="45" spans="1:2" ht="25.5" x14ac:dyDescent="0.2">
      <c r="A45" s="107">
        <v>23</v>
      </c>
      <c r="B45" s="107" t="s">
        <v>112</v>
      </c>
    </row>
    <row r="46" spans="1:2" ht="25.5" x14ac:dyDescent="0.2">
      <c r="A46" s="107">
        <v>24</v>
      </c>
      <c r="B46" s="107" t="s">
        <v>90</v>
      </c>
    </row>
    <row r="47" spans="1:2" ht="25.5" x14ac:dyDescent="0.2">
      <c r="A47" s="107">
        <v>25</v>
      </c>
      <c r="B47" s="107" t="s">
        <v>91</v>
      </c>
    </row>
    <row r="48" spans="1:2" ht="25.5" x14ac:dyDescent="0.2">
      <c r="A48" s="107">
        <v>26</v>
      </c>
      <c r="B48" s="107" t="s">
        <v>111</v>
      </c>
    </row>
    <row r="49" spans="1:253" ht="25.5" x14ac:dyDescent="0.2">
      <c r="A49" s="107">
        <v>27</v>
      </c>
      <c r="B49" s="107" t="s">
        <v>80</v>
      </c>
    </row>
    <row r="50" spans="1:253" ht="25.5" x14ac:dyDescent="0.2">
      <c r="A50" s="107">
        <v>28</v>
      </c>
      <c r="B50" s="107" t="s">
        <v>103</v>
      </c>
    </row>
    <row r="51" spans="1:253" ht="25.5" x14ac:dyDescent="0.2">
      <c r="A51" s="107">
        <v>29</v>
      </c>
      <c r="B51" s="107" t="s">
        <v>104</v>
      </c>
    </row>
    <row r="52" spans="1:253" ht="25.5" x14ac:dyDescent="0.2">
      <c r="A52" s="107">
        <v>30</v>
      </c>
      <c r="B52" s="107" t="s">
        <v>105</v>
      </c>
    </row>
    <row r="53" spans="1:253" ht="38.25" x14ac:dyDescent="0.2">
      <c r="A53" s="107">
        <v>31</v>
      </c>
      <c r="B53" s="107" t="s">
        <v>83</v>
      </c>
    </row>
    <row r="54" spans="1:253" ht="38.25" x14ac:dyDescent="0.2">
      <c r="A54" s="107">
        <v>32</v>
      </c>
      <c r="B54" s="107" t="s">
        <v>86</v>
      </c>
    </row>
    <row r="55" spans="1:253" ht="25.5" x14ac:dyDescent="0.2">
      <c r="A55" s="107">
        <v>33</v>
      </c>
      <c r="B55" s="107" t="s">
        <v>87</v>
      </c>
    </row>
    <row r="56" spans="1:253" x14ac:dyDescent="0.2">
      <c r="A56" s="107">
        <v>34</v>
      </c>
      <c r="B56" s="107" t="s">
        <v>81</v>
      </c>
    </row>
    <row r="57" spans="1:253" ht="25.5" x14ac:dyDescent="0.2">
      <c r="A57" s="107">
        <v>35</v>
      </c>
      <c r="B57" s="107" t="s">
        <v>88</v>
      </c>
    </row>
    <row r="58" spans="1:253" ht="38.25" x14ac:dyDescent="0.2">
      <c r="A58" s="107">
        <v>36</v>
      </c>
      <c r="B58" s="107" t="s">
        <v>110</v>
      </c>
    </row>
    <row r="59" spans="1:253" x14ac:dyDescent="0.2">
      <c r="B59" s="107" t="s">
        <v>33</v>
      </c>
    </row>
    <row r="60" spans="1:253" x14ac:dyDescent="0.2">
      <c r="B60" s="107" t="s">
        <v>114</v>
      </c>
    </row>
    <row r="62" spans="1:253" customFormat="1" ht="15" x14ac:dyDescent="0.25">
      <c r="A62" s="1"/>
      <c r="B62" s="21" t="s">
        <v>6</v>
      </c>
      <c r="C62" s="6"/>
      <c r="D62" s="7"/>
      <c r="E62" s="7"/>
      <c r="F62" s="7"/>
      <c r="G62" s="7"/>
      <c r="H62" s="21" t="s">
        <v>15</v>
      </c>
      <c r="I62" s="21"/>
      <c r="J62" s="21"/>
      <c r="K62" s="21"/>
      <c r="L62" s="7"/>
      <c r="M62" s="7"/>
      <c r="N62" s="7"/>
      <c r="O62" s="7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</row>
    <row r="63" spans="1:253" customFormat="1" x14ac:dyDescent="0.2">
      <c r="A63" s="1"/>
      <c r="B63" s="22" t="s">
        <v>24</v>
      </c>
      <c r="C63" s="6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</row>
    <row r="64" spans="1:253" customFormat="1" x14ac:dyDescent="0.2">
      <c r="A64" s="1"/>
      <c r="B64" s="22" t="s">
        <v>8</v>
      </c>
      <c r="C64" s="6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</row>
    <row r="65" spans="1:253" customFormat="1" x14ac:dyDescent="0.2">
      <c r="A65" s="1"/>
      <c r="B65" s="23"/>
      <c r="C65" s="6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</row>
    <row r="66" spans="1:253" customFormat="1" x14ac:dyDescent="0.2">
      <c r="A66" s="1"/>
      <c r="B66" s="22" t="s">
        <v>25</v>
      </c>
      <c r="C66" s="6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</row>
    <row r="67" spans="1:253" customFormat="1" x14ac:dyDescent="0.2">
      <c r="A67" s="7"/>
      <c r="B67" s="24" t="s">
        <v>26</v>
      </c>
      <c r="C67" s="25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</row>
    <row r="68" spans="1:253" customFormat="1" x14ac:dyDescent="0.2">
      <c r="A68" s="1"/>
      <c r="B68" s="24" t="s">
        <v>27</v>
      </c>
      <c r="C68" s="26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</row>
  </sheetData>
  <mergeCells count="4">
    <mergeCell ref="A9:B9"/>
    <mergeCell ref="A22:B22"/>
    <mergeCell ref="A4:R4"/>
    <mergeCell ref="A5:R5"/>
  </mergeCells>
  <phoneticPr fontId="3" type="noConversion"/>
  <pageMargins left="0.7" right="0.7" top="0.75" bottom="0.75" header="0.3" footer="0.3"/>
  <pageSetup paperSize="9"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zoomScale="90" zoomScaleNormal="100" zoomScaleSheetLayoutView="90" workbookViewId="0">
      <selection activeCell="F19" sqref="F19:G19"/>
    </sheetView>
  </sheetViews>
  <sheetFormatPr defaultRowHeight="12.75" x14ac:dyDescent="0.2"/>
  <cols>
    <col min="1" max="1" width="5.7109375" style="178" customWidth="1"/>
    <col min="2" max="2" width="19.140625" style="178" customWidth="1"/>
    <col min="3" max="3" width="49" style="178" customWidth="1"/>
    <col min="4" max="5" width="9.140625" style="178"/>
    <col min="6" max="9" width="12" style="178" customWidth="1"/>
  </cols>
  <sheetData>
    <row r="1" spans="1:9" ht="15" x14ac:dyDescent="0.25">
      <c r="A1" s="157"/>
      <c r="B1" s="157"/>
      <c r="C1" s="157"/>
      <c r="D1" s="285" t="s">
        <v>143</v>
      </c>
      <c r="E1" s="285"/>
      <c r="F1" s="285"/>
      <c r="G1" s="285"/>
      <c r="H1" s="285"/>
      <c r="I1" s="285"/>
    </row>
    <row r="2" spans="1:9" ht="15" x14ac:dyDescent="0.25">
      <c r="A2" s="286"/>
      <c r="B2" s="286"/>
      <c r="C2" s="286"/>
      <c r="D2" s="158"/>
      <c r="E2" s="158"/>
      <c r="F2" s="159"/>
      <c r="G2" s="159"/>
      <c r="H2" s="159"/>
      <c r="I2" s="157"/>
    </row>
    <row r="3" spans="1:9" ht="15" customHeight="1" x14ac:dyDescent="0.2">
      <c r="A3" s="291" t="s">
        <v>144</v>
      </c>
      <c r="B3" s="291"/>
      <c r="C3" s="291"/>
      <c r="D3" s="291"/>
      <c r="E3" s="291"/>
      <c r="F3" s="291"/>
      <c r="G3" s="291"/>
      <c r="H3" s="291"/>
      <c r="I3" s="291"/>
    </row>
    <row r="4" spans="1:9" ht="15" customHeight="1" x14ac:dyDescent="0.2">
      <c r="A4" s="291" t="s">
        <v>152</v>
      </c>
      <c r="B4" s="291"/>
      <c r="C4" s="291"/>
      <c r="D4" s="291"/>
      <c r="E4" s="291"/>
      <c r="F4" s="291"/>
      <c r="G4" s="291"/>
      <c r="H4" s="291"/>
      <c r="I4" s="291"/>
    </row>
    <row r="5" spans="1:9" ht="21.75" customHeight="1" thickBot="1" x14ac:dyDescent="0.3">
      <c r="A5" s="160"/>
      <c r="B5" s="160"/>
      <c r="C5" s="160"/>
      <c r="D5" s="160"/>
      <c r="E5" s="160"/>
      <c r="F5" s="160"/>
      <c r="G5" s="160"/>
      <c r="H5" s="160"/>
      <c r="I5" s="157"/>
    </row>
    <row r="6" spans="1:9" x14ac:dyDescent="0.2">
      <c r="A6" s="287" t="s">
        <v>1</v>
      </c>
      <c r="B6" s="289" t="s">
        <v>145</v>
      </c>
      <c r="C6" s="289" t="s">
        <v>2</v>
      </c>
      <c r="D6" s="297" t="s">
        <v>21</v>
      </c>
      <c r="E6" s="297" t="s">
        <v>22</v>
      </c>
      <c r="F6" s="301" t="s">
        <v>146</v>
      </c>
      <c r="G6" s="301"/>
      <c r="H6" s="301"/>
      <c r="I6" s="302"/>
    </row>
    <row r="7" spans="1:9" x14ac:dyDescent="0.2">
      <c r="A7" s="288"/>
      <c r="B7" s="290"/>
      <c r="C7" s="290"/>
      <c r="D7" s="298"/>
      <c r="E7" s="298"/>
      <c r="F7" s="303"/>
      <c r="G7" s="303"/>
      <c r="H7" s="303"/>
      <c r="I7" s="304"/>
    </row>
    <row r="8" spans="1:9" ht="60" customHeight="1" x14ac:dyDescent="0.2">
      <c r="A8" s="288"/>
      <c r="B8" s="290"/>
      <c r="C8" s="290"/>
      <c r="D8" s="298"/>
      <c r="E8" s="298"/>
      <c r="F8" s="182" t="s">
        <v>163</v>
      </c>
      <c r="G8" s="182" t="s">
        <v>163</v>
      </c>
      <c r="H8" s="182" t="s">
        <v>163</v>
      </c>
      <c r="I8" s="182" t="s">
        <v>163</v>
      </c>
    </row>
    <row r="9" spans="1:9" ht="17.25" customHeight="1" x14ac:dyDescent="0.25">
      <c r="A9" s="311"/>
      <c r="B9" s="312"/>
      <c r="C9" s="312"/>
      <c r="D9" s="312"/>
      <c r="E9" s="312"/>
      <c r="F9" s="312"/>
      <c r="G9" s="312"/>
      <c r="H9" s="312"/>
      <c r="I9" s="313"/>
    </row>
    <row r="10" spans="1:9" ht="15" customHeight="1" x14ac:dyDescent="0.2">
      <c r="A10" s="306" t="s">
        <v>152</v>
      </c>
      <c r="B10" s="307"/>
      <c r="C10" s="307"/>
      <c r="D10" s="307"/>
      <c r="E10" s="307"/>
      <c r="F10" s="307"/>
      <c r="G10" s="307"/>
      <c r="H10" s="307"/>
      <c r="I10" s="308"/>
    </row>
    <row r="11" spans="1:9" s="180" customFormat="1" ht="33" customHeight="1" x14ac:dyDescent="0.25">
      <c r="A11" s="144">
        <v>1</v>
      </c>
      <c r="B11" s="150"/>
      <c r="C11" s="179" t="s">
        <v>164</v>
      </c>
      <c r="D11" s="161"/>
      <c r="E11" s="162"/>
      <c r="F11" s="162"/>
      <c r="G11" s="156"/>
      <c r="H11" s="156"/>
      <c r="I11" s="233"/>
    </row>
    <row r="12" spans="1:9" s="180" customFormat="1" ht="33" customHeight="1" x14ac:dyDescent="0.25">
      <c r="A12" s="144">
        <v>2</v>
      </c>
      <c r="B12" s="150"/>
      <c r="C12" s="179"/>
      <c r="D12" s="161"/>
      <c r="E12" s="162"/>
      <c r="F12" s="163"/>
      <c r="G12" s="164"/>
      <c r="H12" s="156"/>
      <c r="I12" s="233"/>
    </row>
    <row r="13" spans="1:9" s="180" customFormat="1" ht="33" customHeight="1" x14ac:dyDescent="0.25">
      <c r="A13" s="144">
        <v>3</v>
      </c>
      <c r="B13" s="150"/>
      <c r="C13" s="179"/>
      <c r="D13" s="161"/>
      <c r="E13" s="162"/>
      <c r="F13" s="163"/>
      <c r="G13" s="164"/>
      <c r="H13" s="181"/>
      <c r="I13" s="233"/>
    </row>
    <row r="14" spans="1:9" s="180" customFormat="1" ht="33" customHeight="1" thickBot="1" x14ac:dyDescent="0.3">
      <c r="A14" s="217">
        <v>4</v>
      </c>
      <c r="B14" s="218"/>
      <c r="C14" s="219"/>
      <c r="D14" s="220"/>
      <c r="E14" s="220"/>
      <c r="F14" s="221"/>
      <c r="G14" s="198"/>
      <c r="H14" s="222"/>
      <c r="I14" s="201"/>
    </row>
    <row r="15" spans="1:9" ht="20.25" customHeight="1" thickBot="1" x14ac:dyDescent="0.25">
      <c r="A15" s="225"/>
      <c r="B15" s="309" t="s">
        <v>157</v>
      </c>
      <c r="C15" s="310"/>
      <c r="D15" s="226"/>
      <c r="E15" s="227"/>
      <c r="F15" s="223"/>
      <c r="G15" s="223"/>
      <c r="H15" s="223"/>
      <c r="I15" s="224"/>
    </row>
    <row r="16" spans="1:9" ht="16.5" thickBot="1" x14ac:dyDescent="0.3">
      <c r="A16" s="228"/>
      <c r="B16" s="200"/>
      <c r="C16" s="229" t="s">
        <v>132</v>
      </c>
      <c r="D16" s="199"/>
      <c r="E16" s="198"/>
      <c r="F16" s="198"/>
      <c r="G16" s="198"/>
      <c r="H16" s="198"/>
      <c r="I16" s="201"/>
    </row>
    <row r="17" spans="1:9" ht="15.75" thickBot="1" x14ac:dyDescent="0.3">
      <c r="A17" s="165"/>
      <c r="B17" s="166"/>
      <c r="C17" s="167" t="s">
        <v>147</v>
      </c>
      <c r="D17" s="168"/>
      <c r="E17" s="169"/>
      <c r="F17" s="170"/>
      <c r="G17" s="171"/>
      <c r="H17" s="171"/>
      <c r="I17" s="172"/>
    </row>
    <row r="18" spans="1:9" ht="29.25" customHeight="1" x14ac:dyDescent="0.25">
      <c r="A18" s="173"/>
      <c r="B18" s="173"/>
      <c r="C18" s="173"/>
      <c r="D18" s="173"/>
      <c r="E18" s="173"/>
      <c r="F18" s="173"/>
      <c r="G18" s="157"/>
      <c r="H18" s="157"/>
      <c r="I18" s="157"/>
    </row>
    <row r="19" spans="1:9" ht="18.75" x14ac:dyDescent="0.25">
      <c r="A19" s="173"/>
      <c r="B19" s="174" t="s">
        <v>6</v>
      </c>
      <c r="C19" s="175"/>
      <c r="D19" s="176"/>
      <c r="F19" s="305" t="s">
        <v>15</v>
      </c>
      <c r="G19" s="305"/>
      <c r="H19" s="157"/>
      <c r="I19" s="157"/>
    </row>
    <row r="20" spans="1:9" ht="21" customHeight="1" x14ac:dyDescent="0.25">
      <c r="A20" s="173"/>
      <c r="B20" s="296" t="s">
        <v>161</v>
      </c>
      <c r="C20" s="296"/>
      <c r="D20" s="176"/>
      <c r="F20" s="173"/>
      <c r="G20" s="173"/>
      <c r="H20" s="157"/>
      <c r="I20" s="157"/>
    </row>
    <row r="21" spans="1:9" ht="15.75" x14ac:dyDescent="0.25">
      <c r="A21" s="173"/>
      <c r="B21" s="299"/>
      <c r="C21" s="300"/>
      <c r="D21" s="176"/>
      <c r="F21" s="173"/>
      <c r="G21" s="173"/>
      <c r="H21" s="157"/>
      <c r="I21" s="157"/>
    </row>
    <row r="22" spans="1:9" ht="19.5" customHeight="1" x14ac:dyDescent="0.25">
      <c r="A22" s="173"/>
      <c r="B22" s="292" t="s">
        <v>162</v>
      </c>
      <c r="C22" s="293"/>
      <c r="D22" s="176"/>
      <c r="F22" s="294"/>
      <c r="G22" s="295"/>
      <c r="H22" s="238"/>
      <c r="I22" s="157"/>
    </row>
    <row r="23" spans="1:9" ht="15" x14ac:dyDescent="0.25">
      <c r="A23" s="157"/>
      <c r="B23" s="157"/>
      <c r="C23" s="157"/>
      <c r="D23" s="177"/>
      <c r="E23" s="157"/>
      <c r="F23" s="157"/>
      <c r="G23" s="157"/>
      <c r="H23" s="157"/>
      <c r="I23" s="157"/>
    </row>
    <row r="24" spans="1:9" ht="15" x14ac:dyDescent="0.25">
      <c r="A24" s="157"/>
      <c r="B24" s="157"/>
      <c r="C24" s="157"/>
      <c r="D24" s="177"/>
      <c r="E24" s="157"/>
      <c r="F24" s="157"/>
      <c r="G24" s="157"/>
      <c r="H24" s="157"/>
      <c r="I24" s="157"/>
    </row>
  </sheetData>
  <mergeCells count="18">
    <mergeCell ref="B22:C22"/>
    <mergeCell ref="F22:G22"/>
    <mergeCell ref="B20:C20"/>
    <mergeCell ref="D6:D8"/>
    <mergeCell ref="E6:E8"/>
    <mergeCell ref="B21:C21"/>
    <mergeCell ref="F6:I7"/>
    <mergeCell ref="F19:G19"/>
    <mergeCell ref="A10:I10"/>
    <mergeCell ref="B15:C15"/>
    <mergeCell ref="A9:I9"/>
    <mergeCell ref="D1:I1"/>
    <mergeCell ref="A2:C2"/>
    <mergeCell ref="A6:A8"/>
    <mergeCell ref="B6:B8"/>
    <mergeCell ref="C6:C8"/>
    <mergeCell ref="A3:I3"/>
    <mergeCell ref="A4:I4"/>
  </mergeCells>
  <phoneticPr fontId="3" type="noConversion"/>
  <pageMargins left="0.78740157480314965" right="0.39370078740157483" top="0.74803149606299213" bottom="0.74803149606299213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график</vt:lpstr>
      <vt:lpstr>график АВАНСОВ</vt:lpstr>
      <vt:lpstr>протокол Д.Ц. полн</vt:lpstr>
      <vt:lpstr>график.</vt:lpstr>
      <vt:lpstr>график СМР</vt:lpstr>
      <vt:lpstr>График погашения авансов</vt:lpstr>
      <vt:lpstr>'график АВАНСОВ'!_1Excel_BuiltIn_Print_Area_2</vt:lpstr>
      <vt:lpstr>_2Excel_BuiltIn_Print_Area_2</vt:lpstr>
      <vt:lpstr>'протокол Д.Ц. полн'!Заголовки_для_печати</vt:lpstr>
      <vt:lpstr>график!Область_печати</vt:lpstr>
      <vt:lpstr>'график АВАНСОВ'!Область_печати</vt:lpstr>
      <vt:lpstr>'График погашения авансов'!Область_печати</vt:lpstr>
      <vt:lpstr>график.!Область_печати</vt:lpstr>
      <vt:lpstr>'протокол Д.Ц. полн'!Область_печати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Лапкин Михаил Владимирович</dc:creator>
  <cp:lastModifiedBy>prokofievaeg</cp:lastModifiedBy>
  <cp:lastPrinted>2018-03-19T12:20:22Z</cp:lastPrinted>
  <dcterms:created xsi:type="dcterms:W3CDTF">2013-07-12T08:43:15Z</dcterms:created>
  <dcterms:modified xsi:type="dcterms:W3CDTF">2018-03-22T10:13:32Z</dcterms:modified>
</cp:coreProperties>
</file>